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G:\Policy Group\CRaMS Team\Correspondence and Reviews\Correspondence 2019\OIA requests\Other\19-084 Oliver Bruce (FYI website)\"/>
    </mc:Choice>
  </mc:AlternateContent>
  <bookViews>
    <workbookView xWindow="480" yWindow="15" windowWidth="15120" windowHeight="9285" activeTab="2"/>
  </bookViews>
  <sheets>
    <sheet name="Caveat" sheetId="1" r:id="rId1"/>
    <sheet name="Imports" sheetId="2" r:id="rId2"/>
    <sheet name="Exports" sheetId="3" r:id="rId3"/>
  </sheets>
  <calcPr calcId="162913"/>
  <webPublishing codePage="1252"/>
</workbook>
</file>

<file path=xl/calcChain.xml><?xml version="1.0" encoding="utf-8"?>
<calcChain xmlns="http://schemas.openxmlformats.org/spreadsheetml/2006/main">
  <c r="D68" i="3" l="1"/>
  <c r="C68" i="3"/>
  <c r="D55" i="3"/>
  <c r="C55" i="3"/>
  <c r="D42" i="3"/>
  <c r="C42" i="3"/>
  <c r="C29" i="3"/>
  <c r="D29" i="3"/>
  <c r="D16" i="3"/>
  <c r="C16" i="3"/>
  <c r="D68" i="2"/>
  <c r="C68" i="2"/>
  <c r="D55" i="2"/>
  <c r="C55" i="2"/>
  <c r="D42" i="2"/>
  <c r="C42" i="2"/>
  <c r="D29" i="2"/>
  <c r="C29" i="2"/>
  <c r="D16" i="2"/>
  <c r="C16" i="2"/>
</calcChain>
</file>

<file path=xl/sharedStrings.xml><?xml version="1.0" encoding="utf-8"?>
<sst xmlns="http://schemas.openxmlformats.org/spreadsheetml/2006/main" count="169" uniqueCount="29">
  <si>
    <t>Lightweight Electric Vehicle Imports &amp; Exports</t>
  </si>
  <si>
    <r>
      <rPr>
        <sz val="10"/>
        <color theme="1"/>
        <rFont val="Arial"/>
        <family val="2"/>
      </rPr>
      <t>The information in this document was obtained from the New Zealand Customs Service (Customs) database. While the information is considered correct at the date it was extracted (</t>
    </r>
    <r>
      <rPr>
        <sz val="10"/>
        <color theme="1"/>
        <rFont val="Arial"/>
        <family val="2"/>
      </rPr>
      <t>Mar 18, 2019</t>
    </r>
    <r>
      <rPr>
        <sz val="10"/>
        <color theme="1"/>
        <rFont val="Arial"/>
        <family val="2"/>
      </rPr>
      <t>), it may be amended or reviewed at any time.</t>
    </r>
  </si>
  <si>
    <t>Entry Line Tariff Item</t>
  </si>
  <si>
    <t>Entry Line Tariff Item Description</t>
  </si>
  <si>
    <t>8711600000G</t>
  </si>
  <si>
    <t>OTHER MOTORCYCLES NOT RECIPROCATING     INTERNAL COMBUSTION PISTON ENGINE</t>
  </si>
  <si>
    <t>8711900000H</t>
  </si>
  <si>
    <t>Year</t>
  </si>
  <si>
    <t>Month</t>
  </si>
  <si>
    <t>January</t>
  </si>
  <si>
    <t>February</t>
  </si>
  <si>
    <t>March</t>
  </si>
  <si>
    <t>April</t>
  </si>
  <si>
    <t>May</t>
  </si>
  <si>
    <t>June</t>
  </si>
  <si>
    <t>July</t>
  </si>
  <si>
    <t>August</t>
  </si>
  <si>
    <t>September</t>
  </si>
  <si>
    <t>October</t>
  </si>
  <si>
    <t>November</t>
  </si>
  <si>
    <t>December</t>
  </si>
  <si>
    <t xml:space="preserve">Total </t>
  </si>
  <si>
    <t>This document contains information on the imports and exports of lightweight electric vehicles under tariff items 8711900000H (prior to Jan 1, 2017) and 8711600000G (from Jan 1, 2017 onwards), Between Jan 1, 2014 12:00 AM and Mar 17, 2019 11:59 PM.</t>
  </si>
  <si>
    <t>Lightweight Electric Vehicle Imports: Between Jan 1, 2014 12:00 AM and Mar 17, 2019 11:59 PM</t>
  </si>
  <si>
    <t>Lightweight Electric Vehicle Exports: Between Jan 1, 2014 12:00 AM and Mar 17, 2019 11:59 PM</t>
  </si>
  <si>
    <t>Value (NZD)</t>
  </si>
  <si>
    <t>-</t>
  </si>
  <si>
    <t>Quantity (number of units)</t>
  </si>
  <si>
    <t>Released under the Official Information Act 1982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</si>
</sst>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
    <numFmt numFmtId="165" formatCode="#,##0.00;\-#,##0.00;\ "/>
  </numFmts>
  <fonts count="9" x14ac:knownFonts="1">
    <font>
      <sz val="10"/>
      <color theme="1"/>
      <name val="Tahoma"/>
      <family val="2"/>
    </font>
    <font>
      <b/>
      <u/>
      <sz val="16"/>
      <color theme="1"/>
      <name val="Arial"/>
      <family val="2"/>
    </font>
    <font>
      <sz val="10"/>
      <color theme="1"/>
      <name val="Arial"/>
      <family val="2"/>
    </font>
    <font>
      <sz val="8"/>
      <color rgb="FF333333"/>
      <name val="Arial"/>
      <family val="2"/>
    </font>
    <font>
      <sz val="8"/>
      <color rgb="FF454545"/>
      <name val="Arial"/>
      <family val="2"/>
    </font>
    <font>
      <b/>
      <u/>
      <sz val="10"/>
      <color theme="1"/>
      <name val="Arial"/>
      <family val="2"/>
    </font>
    <font>
      <sz val="10"/>
      <color theme="1"/>
      <name val="Tahoma"/>
      <family val="2"/>
    </font>
    <font>
      <b/>
      <sz val="8"/>
      <color rgb="FF454545"/>
      <name val="Arial"/>
      <family val="2"/>
    </font>
    <font>
      <b/>
      <sz val="10"/>
      <color rgb="FFFF0000"/>
      <name val="Tahoma"/>
      <family val="2"/>
    </font>
  </fonts>
  <fills count="3">
    <fill>
      <patternFill patternType="none"/>
    </fill>
    <fill>
      <patternFill patternType="gray125"/>
    </fill>
    <fill>
      <patternFill patternType="solid">
        <fgColor rgb="FFE7E5E5"/>
      </patternFill>
    </fill>
  </fills>
  <borders count="23">
    <border>
      <left/>
      <right/>
      <top/>
      <bottom/>
      <diagonal/>
    </border>
    <border>
      <left style="medium">
        <color rgb="FFC0C0C0"/>
      </left>
      <right style="medium">
        <color rgb="FFC0C0C0"/>
      </right>
      <top style="medium">
        <color rgb="FFC0C0C0"/>
      </top>
      <bottom style="medium">
        <color rgb="FFC0C0C0"/>
      </bottom>
      <diagonal/>
    </border>
    <border>
      <left style="medium">
        <color rgb="FFE2E2E2"/>
      </left>
      <right style="medium">
        <color rgb="FFE2E2E2"/>
      </right>
      <top style="medium">
        <color rgb="FFE2E2E2"/>
      </top>
      <bottom style="medium">
        <color rgb="FFE2E2E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rgb="FFE2E2E2"/>
      </bottom>
      <diagonal/>
    </border>
    <border>
      <left style="medium">
        <color indexed="64"/>
      </left>
      <right style="medium">
        <color indexed="64"/>
      </right>
      <top style="medium">
        <color rgb="FFE2E2E2"/>
      </top>
      <bottom style="medium">
        <color rgb="FFE2E2E2"/>
      </bottom>
      <diagonal/>
    </border>
    <border>
      <left style="medium">
        <color indexed="64"/>
      </left>
      <right style="medium">
        <color indexed="64"/>
      </right>
      <top style="medium">
        <color rgb="FFE2E2E2"/>
      </top>
      <bottom style="medium">
        <color indexed="64"/>
      </bottom>
      <diagonal/>
    </border>
    <border>
      <left/>
      <right style="medium">
        <color indexed="64"/>
      </right>
      <top style="medium">
        <color indexed="64"/>
      </top>
      <bottom style="medium">
        <color rgb="FFE2E2E2"/>
      </bottom>
      <diagonal/>
    </border>
    <border>
      <left/>
      <right style="medium">
        <color indexed="64"/>
      </right>
      <top style="medium">
        <color rgb="FFE2E2E2"/>
      </top>
      <bottom style="medium">
        <color rgb="FFE2E2E2"/>
      </bottom>
      <diagonal/>
    </border>
    <border>
      <left/>
      <right style="medium">
        <color indexed="64"/>
      </right>
      <top style="medium">
        <color rgb="FFE2E2E2"/>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E2E2E2"/>
      </bottom>
      <diagonal/>
    </border>
    <border>
      <left style="medium">
        <color indexed="64"/>
      </left>
      <right/>
      <top style="medium">
        <color rgb="FFE2E2E2"/>
      </top>
      <bottom style="medium">
        <color rgb="FFE2E2E2"/>
      </bottom>
      <diagonal/>
    </border>
    <border>
      <left style="medium">
        <color indexed="64"/>
      </left>
      <right/>
      <top style="medium">
        <color rgb="FFE2E2E2"/>
      </top>
      <bottom style="medium">
        <color indexed="64"/>
      </bottom>
      <diagonal/>
    </border>
    <border>
      <left style="medium">
        <color indexed="64"/>
      </left>
      <right style="medium">
        <color indexed="64"/>
      </right>
      <top style="medium">
        <color rgb="FFE2E2E2"/>
      </top>
      <bottom/>
      <diagonal/>
    </border>
    <border>
      <left style="medium">
        <color indexed="64"/>
      </left>
      <right style="medium">
        <color indexed="64"/>
      </right>
      <top/>
      <bottom style="medium">
        <color rgb="FFE2E2E2"/>
      </bottom>
      <diagonal/>
    </border>
    <border>
      <left style="medium">
        <color indexed="64"/>
      </left>
      <right style="medium">
        <color indexed="64"/>
      </right>
      <top/>
      <bottom/>
      <diagonal/>
    </border>
    <border>
      <left/>
      <right style="medium">
        <color indexed="64"/>
      </right>
      <top style="medium">
        <color rgb="FFE2E2E2"/>
      </top>
      <bottom/>
      <diagonal/>
    </border>
    <border>
      <left/>
      <right style="medium">
        <color indexed="64"/>
      </right>
      <top/>
      <bottom style="medium">
        <color rgb="FFE2E2E2"/>
      </bottom>
      <diagonal/>
    </border>
  </borders>
  <cellStyleXfs count="2">
    <xf numFmtId="0" fontId="0" fillId="0" borderId="0"/>
    <xf numFmtId="44" fontId="6" fillId="0" borderId="0" applyFont="0" applyFill="0" applyBorder="0" applyAlignment="0" applyProtection="0"/>
  </cellStyleXfs>
  <cellXfs count="38">
    <xf numFmtId="0" fontId="0" fillId="0" borderId="0" xfId="0"/>
    <xf numFmtId="0" fontId="3" fillId="2" borderId="1" xfId="0" applyFont="1" applyFill="1" applyBorder="1" applyAlignment="1">
      <alignment horizontal="center" vertical="top"/>
    </xf>
    <xf numFmtId="0" fontId="4" fillId="0" borderId="2" xfId="0" applyFont="1" applyBorder="1" applyAlignment="1">
      <alignment vertical="top"/>
    </xf>
    <xf numFmtId="0" fontId="4" fillId="0" borderId="7" xfId="0" applyFont="1" applyBorder="1" applyAlignment="1">
      <alignment horizontal="right" vertical="top"/>
    </xf>
    <xf numFmtId="0" fontId="4" fillId="0" borderId="8" xfId="0" applyFont="1" applyBorder="1" applyAlignment="1">
      <alignment horizontal="right" vertical="top"/>
    </xf>
    <xf numFmtId="0" fontId="7" fillId="0" borderId="9" xfId="0" applyFont="1" applyBorder="1" applyAlignment="1">
      <alignment horizontal="right" vertical="top"/>
    </xf>
    <xf numFmtId="0" fontId="4" fillId="0" borderId="9" xfId="0" applyFont="1" applyBorder="1" applyAlignment="1">
      <alignment horizontal="right" vertical="top"/>
    </xf>
    <xf numFmtId="0" fontId="3" fillId="2" borderId="13" xfId="0" applyFont="1" applyFill="1" applyBorder="1" applyAlignment="1">
      <alignment horizontal="center" vertical="top"/>
    </xf>
    <xf numFmtId="0" fontId="3" fillId="2" borderId="3" xfId="0" applyFont="1" applyFill="1" applyBorder="1" applyAlignment="1">
      <alignment horizontal="center" vertical="top"/>
    </xf>
    <xf numFmtId="0" fontId="3" fillId="2" borderId="14" xfId="0" applyFont="1" applyFill="1" applyBorder="1" applyAlignment="1">
      <alignment horizontal="center" vertical="top"/>
    </xf>
    <xf numFmtId="0" fontId="4" fillId="0" borderId="15" xfId="0" applyFont="1" applyBorder="1" applyAlignment="1">
      <alignment horizontal="right" vertical="top"/>
    </xf>
    <xf numFmtId="0" fontId="4" fillId="0" borderId="16" xfId="0" applyFont="1" applyBorder="1" applyAlignment="1">
      <alignment horizontal="right" vertical="top"/>
    </xf>
    <xf numFmtId="0" fontId="4" fillId="0" borderId="17" xfId="0" applyFont="1" applyBorder="1" applyAlignment="1">
      <alignment horizontal="right" vertical="top"/>
    </xf>
    <xf numFmtId="44" fontId="4" fillId="0" borderId="10" xfId="1" applyFont="1" applyBorder="1" applyAlignment="1">
      <alignment horizontal="right" vertical="top"/>
    </xf>
    <xf numFmtId="44" fontId="4" fillId="0" borderId="11" xfId="1" applyFont="1" applyBorder="1" applyAlignment="1">
      <alignment horizontal="right" vertical="top"/>
    </xf>
    <xf numFmtId="44" fontId="7" fillId="0" borderId="12" xfId="1" applyFont="1" applyBorder="1" applyAlignment="1">
      <alignment horizontal="right" vertical="top"/>
    </xf>
    <xf numFmtId="44" fontId="4" fillId="0" borderId="12" xfId="1" applyFont="1" applyBorder="1" applyAlignment="1">
      <alignment horizontal="right" vertical="top"/>
    </xf>
    <xf numFmtId="165" fontId="4" fillId="0" borderId="7" xfId="0" applyNumberFormat="1" applyFont="1" applyBorder="1" applyAlignment="1">
      <alignment horizontal="right" vertical="top"/>
    </xf>
    <xf numFmtId="165" fontId="4" fillId="0" borderId="8" xfId="0" applyNumberFormat="1" applyFont="1" applyBorder="1" applyAlignment="1">
      <alignment horizontal="right" vertical="top"/>
    </xf>
    <xf numFmtId="165" fontId="4" fillId="0" borderId="9" xfId="0" applyNumberFormat="1" applyFont="1" applyBorder="1" applyAlignment="1">
      <alignment horizontal="right" vertical="top"/>
    </xf>
    <xf numFmtId="0" fontId="7" fillId="0" borderId="18" xfId="0" applyFont="1" applyBorder="1" applyAlignment="1">
      <alignment horizontal="right" vertical="top"/>
    </xf>
    <xf numFmtId="0" fontId="4" fillId="0" borderId="19" xfId="0" applyFont="1" applyBorder="1" applyAlignment="1">
      <alignment horizontal="right" vertical="top"/>
    </xf>
    <xf numFmtId="0" fontId="4" fillId="0" borderId="20" xfId="0" applyFont="1" applyFill="1" applyBorder="1" applyAlignment="1">
      <alignment horizontal="right" vertical="top"/>
    </xf>
    <xf numFmtId="44" fontId="7" fillId="0" borderId="21" xfId="1" applyFont="1" applyBorder="1" applyAlignment="1">
      <alignment horizontal="right" vertical="top"/>
    </xf>
    <xf numFmtId="44" fontId="4" fillId="0" borderId="22" xfId="1" applyFont="1" applyBorder="1" applyAlignment="1">
      <alignment horizontal="right" vertical="top"/>
    </xf>
    <xf numFmtId="165" fontId="4" fillId="0" borderId="19" xfId="0" applyNumberFormat="1" applyFont="1" applyBorder="1" applyAlignment="1">
      <alignment horizontal="right" vertical="top"/>
    </xf>
    <xf numFmtId="165" fontId="7" fillId="0" borderId="18" xfId="0" applyNumberFormat="1" applyFont="1" applyBorder="1" applyAlignment="1">
      <alignment horizontal="right" vertical="top"/>
    </xf>
    <xf numFmtId="165" fontId="7" fillId="0" borderId="9" xfId="0" applyNumberFormat="1" applyFont="1" applyBorder="1" applyAlignment="1">
      <alignment horizontal="right" vertical="top"/>
    </xf>
    <xf numFmtId="0" fontId="0" fillId="0" borderId="0" xfId="0"/>
    <xf numFmtId="0" fontId="1" fillId="0" borderId="0" xfId="0" applyFont="1" applyAlignment="1">
      <alignment horizontal="center" vertical="center"/>
    </xf>
    <xf numFmtId="0" fontId="0" fillId="0" borderId="0" xfId="0"/>
    <xf numFmtId="0" fontId="2" fillId="0" borderId="0" xfId="0" applyFont="1" applyAlignment="1">
      <alignment vertical="center" wrapText="1"/>
    </xf>
    <xf numFmtId="0" fontId="5" fillId="0" borderId="0" xfId="0" applyFont="1" applyAlignment="1">
      <alignment vertical="center"/>
    </xf>
    <xf numFmtId="164" fontId="4" fillId="0" borderId="4" xfId="0" applyNumberFormat="1" applyFont="1" applyBorder="1" applyAlignment="1">
      <alignment horizontal="center" vertical="top"/>
    </xf>
    <xf numFmtId="164" fontId="4" fillId="0" borderId="5" xfId="0" applyNumberFormat="1" applyFont="1" applyBorder="1" applyAlignment="1">
      <alignment horizontal="center" vertical="top"/>
    </xf>
    <xf numFmtId="164" fontId="4" fillId="0" borderId="6" xfId="0" applyNumberFormat="1" applyFont="1" applyBorder="1" applyAlignment="1">
      <alignment horizontal="center" vertical="top"/>
    </xf>
    <xf numFmtId="0" fontId="5" fillId="0" borderId="0" xfId="0" applyFont="1" applyAlignment="1">
      <alignment horizontal="left" vertical="center"/>
    </xf>
    <xf numFmtId="0" fontId="8"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3" sqref="B13"/>
    </sheetView>
  </sheetViews>
  <sheetFormatPr defaultRowHeight="12.75" customHeight="1" x14ac:dyDescent="0.2"/>
  <cols>
    <col min="1" max="1" width="36.5703125" bestFit="1" customWidth="1"/>
    <col min="2" max="2" width="96" bestFit="1" customWidth="1"/>
  </cols>
  <sheetData>
    <row r="1" spans="1:2" ht="23.25" customHeight="1" x14ac:dyDescent="0.2">
      <c r="A1" s="29" t="s">
        <v>0</v>
      </c>
      <c r="B1" s="30"/>
    </row>
    <row r="2" spans="1:2" x14ac:dyDescent="0.2">
      <c r="A2" s="31" t="s">
        <v>1</v>
      </c>
      <c r="B2" s="30"/>
    </row>
    <row r="3" spans="1:2" ht="12.75" customHeight="1" x14ac:dyDescent="0.2">
      <c r="A3" s="30"/>
      <c r="B3" s="30"/>
    </row>
    <row r="4" spans="1:2" ht="12.75" customHeight="1" x14ac:dyDescent="0.2">
      <c r="A4" s="30"/>
      <c r="B4" s="30"/>
    </row>
    <row r="5" spans="1:2" x14ac:dyDescent="0.2">
      <c r="A5" s="31" t="s">
        <v>22</v>
      </c>
      <c r="B5" s="30"/>
    </row>
    <row r="6" spans="1:2" ht="12.75" customHeight="1" x14ac:dyDescent="0.2">
      <c r="A6" s="30"/>
      <c r="B6" s="30"/>
    </row>
    <row r="7" spans="1:2" ht="12.75" customHeight="1" x14ac:dyDescent="0.2">
      <c r="A7" s="30"/>
      <c r="B7" s="30"/>
    </row>
    <row r="8" spans="1:2" ht="12.75" customHeight="1" x14ac:dyDescent="0.2">
      <c r="A8" s="30"/>
      <c r="B8" s="30"/>
    </row>
    <row r="9" spans="1:2" x14ac:dyDescent="0.2">
      <c r="A9" s="1" t="s">
        <v>2</v>
      </c>
      <c r="B9" s="1" t="s">
        <v>3</v>
      </c>
    </row>
    <row r="10" spans="1:2" x14ac:dyDescent="0.2">
      <c r="A10" s="2" t="s">
        <v>4</v>
      </c>
      <c r="B10" s="2" t="s">
        <v>5</v>
      </c>
    </row>
    <row r="11" spans="1:2" x14ac:dyDescent="0.2">
      <c r="A11" s="2" t="s">
        <v>6</v>
      </c>
      <c r="B11" s="2" t="s">
        <v>5</v>
      </c>
    </row>
  </sheetData>
  <sheetProtection algorithmName="SHA-512" hashValue="DXtia04n3e6HrBgOfNFOHkTFwaaszgNNOT5E6Mt8504mkTjdClzAUPqb1EP0ocgaXiQs7pQK5wEu96d31Im7BQ==" saltValue="pUOow5BEL657R+4bobkskg==" spinCount="100000" sheet="1" objects="1" scenarios="1" selectLockedCells="1" selectUnlockedCells="1"/>
  <mergeCells count="4">
    <mergeCell ref="A1:B1"/>
    <mergeCell ref="A2:B4"/>
    <mergeCell ref="A5:B7"/>
    <mergeCell ref="A8: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G13" sqref="G13"/>
    </sheetView>
  </sheetViews>
  <sheetFormatPr defaultRowHeight="12.75" customHeight="1" x14ac:dyDescent="0.2"/>
  <cols>
    <col min="1" max="1" width="13.7109375" bestFit="1" customWidth="1"/>
    <col min="2" max="2" width="17.5703125" bestFit="1" customWidth="1"/>
    <col min="3" max="3" width="31.42578125" bestFit="1" customWidth="1"/>
    <col min="4" max="4" width="25.140625" bestFit="1" customWidth="1"/>
  </cols>
  <sheetData>
    <row r="1" spans="1:4" s="28" customFormat="1" ht="12.75" customHeight="1" x14ac:dyDescent="0.2">
      <c r="A1" s="37" t="s">
        <v>28</v>
      </c>
      <c r="B1" s="37"/>
      <c r="C1" s="37"/>
      <c r="D1" s="37"/>
    </row>
    <row r="2" spans="1:4" ht="12.75" customHeight="1" thickBot="1" x14ac:dyDescent="0.25">
      <c r="A2" s="32" t="s">
        <v>23</v>
      </c>
      <c r="B2" s="30"/>
      <c r="C2" s="30"/>
      <c r="D2" s="30"/>
    </row>
    <row r="3" spans="1:4" ht="12.75" customHeight="1" thickBot="1" x14ac:dyDescent="0.25">
      <c r="A3" s="7" t="s">
        <v>7</v>
      </c>
      <c r="B3" s="8" t="s">
        <v>8</v>
      </c>
      <c r="C3" s="8" t="s">
        <v>27</v>
      </c>
      <c r="D3" s="9" t="s">
        <v>25</v>
      </c>
    </row>
    <row r="4" spans="1:4" ht="12.75" customHeight="1" thickBot="1" x14ac:dyDescent="0.25">
      <c r="A4" s="33">
        <v>2014</v>
      </c>
      <c r="B4" s="3" t="s">
        <v>9</v>
      </c>
      <c r="C4" s="17">
        <v>320</v>
      </c>
      <c r="D4" s="13">
        <v>273821</v>
      </c>
    </row>
    <row r="5" spans="1:4" ht="12.75" customHeight="1" thickBot="1" x14ac:dyDescent="0.25">
      <c r="A5" s="34"/>
      <c r="B5" s="4" t="s">
        <v>10</v>
      </c>
      <c r="C5" s="18">
        <v>69</v>
      </c>
      <c r="D5" s="14">
        <v>62379</v>
      </c>
    </row>
    <row r="6" spans="1:4" ht="12.75" customHeight="1" thickBot="1" x14ac:dyDescent="0.25">
      <c r="A6" s="34"/>
      <c r="B6" s="4" t="s">
        <v>11</v>
      </c>
      <c r="C6" s="18">
        <v>179</v>
      </c>
      <c r="D6" s="14">
        <v>194801</v>
      </c>
    </row>
    <row r="7" spans="1:4" ht="12.75" customHeight="1" thickBot="1" x14ac:dyDescent="0.25">
      <c r="A7" s="34"/>
      <c r="B7" s="4" t="s">
        <v>12</v>
      </c>
      <c r="C7" s="18">
        <v>141</v>
      </c>
      <c r="D7" s="14">
        <v>122768</v>
      </c>
    </row>
    <row r="8" spans="1:4" ht="12.75" customHeight="1" thickBot="1" x14ac:dyDescent="0.25">
      <c r="A8" s="34"/>
      <c r="B8" s="4" t="s">
        <v>13</v>
      </c>
      <c r="C8" s="18">
        <v>114</v>
      </c>
      <c r="D8" s="14">
        <v>148013</v>
      </c>
    </row>
    <row r="9" spans="1:4" ht="12.75" customHeight="1" thickBot="1" x14ac:dyDescent="0.25">
      <c r="A9" s="34"/>
      <c r="B9" s="4" t="s">
        <v>14</v>
      </c>
      <c r="C9" s="18">
        <v>23</v>
      </c>
      <c r="D9" s="14">
        <v>60601</v>
      </c>
    </row>
    <row r="10" spans="1:4" ht="12.75" customHeight="1" thickBot="1" x14ac:dyDescent="0.25">
      <c r="A10" s="34"/>
      <c r="B10" s="4" t="s">
        <v>15</v>
      </c>
      <c r="C10" s="18">
        <v>214</v>
      </c>
      <c r="D10" s="14">
        <v>240453</v>
      </c>
    </row>
    <row r="11" spans="1:4" ht="12.75" customHeight="1" thickBot="1" x14ac:dyDescent="0.25">
      <c r="A11" s="34"/>
      <c r="B11" s="4" t="s">
        <v>16</v>
      </c>
      <c r="C11" s="18">
        <v>79</v>
      </c>
      <c r="D11" s="14">
        <v>96295</v>
      </c>
    </row>
    <row r="12" spans="1:4" ht="12.75" customHeight="1" thickBot="1" x14ac:dyDescent="0.25">
      <c r="A12" s="34"/>
      <c r="B12" s="4" t="s">
        <v>17</v>
      </c>
      <c r="C12" s="18">
        <v>156</v>
      </c>
      <c r="D12" s="14">
        <v>193361</v>
      </c>
    </row>
    <row r="13" spans="1:4" ht="12.75" customHeight="1" thickBot="1" x14ac:dyDescent="0.25">
      <c r="A13" s="34"/>
      <c r="B13" s="4" t="s">
        <v>18</v>
      </c>
      <c r="C13" s="18">
        <v>742</v>
      </c>
      <c r="D13" s="14">
        <v>503075</v>
      </c>
    </row>
    <row r="14" spans="1:4" ht="12.75" customHeight="1" thickBot="1" x14ac:dyDescent="0.25">
      <c r="A14" s="34"/>
      <c r="B14" s="4" t="s">
        <v>19</v>
      </c>
      <c r="C14" s="18">
        <v>133</v>
      </c>
      <c r="D14" s="14">
        <v>120143</v>
      </c>
    </row>
    <row r="15" spans="1:4" ht="12.75" customHeight="1" thickBot="1" x14ac:dyDescent="0.25">
      <c r="A15" s="34"/>
      <c r="B15" s="4" t="s">
        <v>20</v>
      </c>
      <c r="C15" s="18">
        <v>319</v>
      </c>
      <c r="D15" s="14">
        <v>330751</v>
      </c>
    </row>
    <row r="16" spans="1:4" ht="12.75" customHeight="1" thickBot="1" x14ac:dyDescent="0.25">
      <c r="A16" s="35"/>
      <c r="B16" s="5" t="s">
        <v>21</v>
      </c>
      <c r="C16" s="27">
        <f>SUM(C4:C15)</f>
        <v>2489</v>
      </c>
      <c r="D16" s="15">
        <f>SUM(D4:D15)</f>
        <v>2346461</v>
      </c>
    </row>
    <row r="17" spans="1:4" ht="12.75" customHeight="1" thickBot="1" x14ac:dyDescent="0.25">
      <c r="A17" s="33">
        <v>2015</v>
      </c>
      <c r="B17" s="3" t="s">
        <v>9</v>
      </c>
      <c r="C17" s="17">
        <v>325</v>
      </c>
      <c r="D17" s="13">
        <v>330916</v>
      </c>
    </row>
    <row r="18" spans="1:4" ht="12.75" customHeight="1" thickBot="1" x14ac:dyDescent="0.25">
      <c r="A18" s="34"/>
      <c r="B18" s="4" t="s">
        <v>10</v>
      </c>
      <c r="C18" s="18">
        <v>293</v>
      </c>
      <c r="D18" s="14">
        <v>342320</v>
      </c>
    </row>
    <row r="19" spans="1:4" ht="12.75" customHeight="1" thickBot="1" x14ac:dyDescent="0.25">
      <c r="A19" s="34"/>
      <c r="B19" s="4" t="s">
        <v>11</v>
      </c>
      <c r="C19" s="18">
        <v>185</v>
      </c>
      <c r="D19" s="14">
        <v>337402</v>
      </c>
    </row>
    <row r="20" spans="1:4" ht="12.75" customHeight="1" thickBot="1" x14ac:dyDescent="0.25">
      <c r="A20" s="34"/>
      <c r="B20" s="4" t="s">
        <v>12</v>
      </c>
      <c r="C20" s="18">
        <v>162</v>
      </c>
      <c r="D20" s="14">
        <v>520897</v>
      </c>
    </row>
    <row r="21" spans="1:4" ht="12.75" customHeight="1" thickBot="1" x14ac:dyDescent="0.25">
      <c r="A21" s="34"/>
      <c r="B21" s="4" t="s">
        <v>13</v>
      </c>
      <c r="C21" s="18">
        <v>324</v>
      </c>
      <c r="D21" s="14">
        <v>538316</v>
      </c>
    </row>
    <row r="22" spans="1:4" ht="12.75" customHeight="1" thickBot="1" x14ac:dyDescent="0.25">
      <c r="A22" s="34"/>
      <c r="B22" s="4" t="s">
        <v>14</v>
      </c>
      <c r="C22" s="18">
        <v>76</v>
      </c>
      <c r="D22" s="14">
        <v>137258</v>
      </c>
    </row>
    <row r="23" spans="1:4" ht="12.75" customHeight="1" thickBot="1" x14ac:dyDescent="0.25">
      <c r="A23" s="34"/>
      <c r="B23" s="4" t="s">
        <v>15</v>
      </c>
      <c r="C23" s="18">
        <v>233</v>
      </c>
      <c r="D23" s="14">
        <v>381595</v>
      </c>
    </row>
    <row r="24" spans="1:4" ht="12.75" customHeight="1" thickBot="1" x14ac:dyDescent="0.25">
      <c r="A24" s="34"/>
      <c r="B24" s="4" t="s">
        <v>16</v>
      </c>
      <c r="C24" s="18">
        <v>549</v>
      </c>
      <c r="D24" s="14">
        <v>498093</v>
      </c>
    </row>
    <row r="25" spans="1:4" ht="12.75" customHeight="1" thickBot="1" x14ac:dyDescent="0.25">
      <c r="A25" s="34"/>
      <c r="B25" s="4" t="s">
        <v>17</v>
      </c>
      <c r="C25" s="18">
        <v>162</v>
      </c>
      <c r="D25" s="14">
        <v>250267</v>
      </c>
    </row>
    <row r="26" spans="1:4" ht="12.75" customHeight="1" thickBot="1" x14ac:dyDescent="0.25">
      <c r="A26" s="34"/>
      <c r="B26" s="4" t="s">
        <v>18</v>
      </c>
      <c r="C26" s="18">
        <v>870</v>
      </c>
      <c r="D26" s="14">
        <v>663784</v>
      </c>
    </row>
    <row r="27" spans="1:4" ht="12.75" customHeight="1" thickBot="1" x14ac:dyDescent="0.25">
      <c r="A27" s="34"/>
      <c r="B27" s="4" t="s">
        <v>19</v>
      </c>
      <c r="C27" s="18">
        <v>952</v>
      </c>
      <c r="D27" s="14">
        <v>535182</v>
      </c>
    </row>
    <row r="28" spans="1:4" ht="12.75" customHeight="1" thickBot="1" x14ac:dyDescent="0.25">
      <c r="A28" s="34"/>
      <c r="B28" s="4" t="s">
        <v>20</v>
      </c>
      <c r="C28" s="18">
        <v>2955</v>
      </c>
      <c r="D28" s="14">
        <v>2028821</v>
      </c>
    </row>
    <row r="29" spans="1:4" ht="12.75" customHeight="1" thickBot="1" x14ac:dyDescent="0.25">
      <c r="A29" s="35"/>
      <c r="B29" s="5" t="s">
        <v>21</v>
      </c>
      <c r="C29" s="27">
        <f>SUM(C17:C28)</f>
        <v>7086</v>
      </c>
      <c r="D29" s="15">
        <f>SUM(D17:D28)</f>
        <v>6564851</v>
      </c>
    </row>
    <row r="30" spans="1:4" ht="12.75" customHeight="1" thickBot="1" x14ac:dyDescent="0.25">
      <c r="A30" s="33">
        <v>2016</v>
      </c>
      <c r="B30" s="3" t="s">
        <v>9</v>
      </c>
      <c r="C30" s="17">
        <v>842</v>
      </c>
      <c r="D30" s="13">
        <v>494315</v>
      </c>
    </row>
    <row r="31" spans="1:4" ht="12.75" customHeight="1" thickBot="1" x14ac:dyDescent="0.25">
      <c r="A31" s="34"/>
      <c r="B31" s="4" t="s">
        <v>10</v>
      </c>
      <c r="C31" s="18">
        <v>522</v>
      </c>
      <c r="D31" s="14">
        <v>758567</v>
      </c>
    </row>
    <row r="32" spans="1:4" ht="12.75" customHeight="1" thickBot="1" x14ac:dyDescent="0.25">
      <c r="A32" s="34"/>
      <c r="B32" s="4" t="s">
        <v>11</v>
      </c>
      <c r="C32" s="18">
        <v>533</v>
      </c>
      <c r="D32" s="14">
        <v>764000</v>
      </c>
    </row>
    <row r="33" spans="1:4" ht="12.75" customHeight="1" thickBot="1" x14ac:dyDescent="0.25">
      <c r="A33" s="34"/>
      <c r="B33" s="4" t="s">
        <v>12</v>
      </c>
      <c r="C33" s="18">
        <v>652</v>
      </c>
      <c r="D33" s="14">
        <v>396000</v>
      </c>
    </row>
    <row r="34" spans="1:4" ht="12.75" customHeight="1" thickBot="1" x14ac:dyDescent="0.25">
      <c r="A34" s="34"/>
      <c r="B34" s="4" t="s">
        <v>13</v>
      </c>
      <c r="C34" s="18">
        <v>933</v>
      </c>
      <c r="D34" s="14">
        <v>930191</v>
      </c>
    </row>
    <row r="35" spans="1:4" ht="12.75" customHeight="1" thickBot="1" x14ac:dyDescent="0.25">
      <c r="A35" s="34"/>
      <c r="B35" s="4" t="s">
        <v>14</v>
      </c>
      <c r="C35" s="18">
        <v>1936</v>
      </c>
      <c r="D35" s="14">
        <v>1275342</v>
      </c>
    </row>
    <row r="36" spans="1:4" ht="12.75" customHeight="1" thickBot="1" x14ac:dyDescent="0.25">
      <c r="A36" s="34"/>
      <c r="B36" s="4" t="s">
        <v>15</v>
      </c>
      <c r="C36" s="18">
        <v>834</v>
      </c>
      <c r="D36" s="14">
        <v>1110200</v>
      </c>
    </row>
    <row r="37" spans="1:4" ht="12.75" customHeight="1" thickBot="1" x14ac:dyDescent="0.25">
      <c r="A37" s="34"/>
      <c r="B37" s="4" t="s">
        <v>16</v>
      </c>
      <c r="C37" s="18">
        <v>1476</v>
      </c>
      <c r="D37" s="14">
        <v>1291925</v>
      </c>
    </row>
    <row r="38" spans="1:4" ht="12.75" customHeight="1" thickBot="1" x14ac:dyDescent="0.25">
      <c r="A38" s="34"/>
      <c r="B38" s="4" t="s">
        <v>17</v>
      </c>
      <c r="C38" s="18">
        <v>793</v>
      </c>
      <c r="D38" s="14">
        <v>767754</v>
      </c>
    </row>
    <row r="39" spans="1:4" ht="12.75" customHeight="1" thickBot="1" x14ac:dyDescent="0.25">
      <c r="A39" s="34"/>
      <c r="B39" s="4" t="s">
        <v>18</v>
      </c>
      <c r="C39" s="18">
        <v>1078</v>
      </c>
      <c r="D39" s="14">
        <v>920699</v>
      </c>
    </row>
    <row r="40" spans="1:4" ht="12.75" customHeight="1" thickBot="1" x14ac:dyDescent="0.25">
      <c r="A40" s="34"/>
      <c r="B40" s="4" t="s">
        <v>19</v>
      </c>
      <c r="C40" s="18">
        <v>1131</v>
      </c>
      <c r="D40" s="14">
        <v>1214073</v>
      </c>
    </row>
    <row r="41" spans="1:4" ht="12.75" customHeight="1" thickBot="1" x14ac:dyDescent="0.25">
      <c r="A41" s="34"/>
      <c r="B41" s="4" t="s">
        <v>20</v>
      </c>
      <c r="C41" s="18">
        <v>2464</v>
      </c>
      <c r="D41" s="14">
        <v>2792842</v>
      </c>
    </row>
    <row r="42" spans="1:4" ht="12.75" customHeight="1" thickBot="1" x14ac:dyDescent="0.25">
      <c r="A42" s="35"/>
      <c r="B42" s="5" t="s">
        <v>21</v>
      </c>
      <c r="C42" s="27">
        <f>SUM(C30:C41)</f>
        <v>13194</v>
      </c>
      <c r="D42" s="15">
        <f>SUM(D30:D41)</f>
        <v>12715908</v>
      </c>
    </row>
    <row r="43" spans="1:4" ht="12.75" customHeight="1" thickBot="1" x14ac:dyDescent="0.25">
      <c r="A43" s="33">
        <v>2017</v>
      </c>
      <c r="B43" s="3" t="s">
        <v>9</v>
      </c>
      <c r="C43" s="17">
        <v>916</v>
      </c>
      <c r="D43" s="13">
        <v>1058395</v>
      </c>
    </row>
    <row r="44" spans="1:4" ht="12.75" customHeight="1" thickBot="1" x14ac:dyDescent="0.25">
      <c r="A44" s="34"/>
      <c r="B44" s="4" t="s">
        <v>10</v>
      </c>
      <c r="C44" s="18">
        <v>1104</v>
      </c>
      <c r="D44" s="14">
        <v>1120699</v>
      </c>
    </row>
    <row r="45" spans="1:4" ht="12.75" customHeight="1" thickBot="1" x14ac:dyDescent="0.25">
      <c r="A45" s="34"/>
      <c r="B45" s="4" t="s">
        <v>11</v>
      </c>
      <c r="C45" s="18">
        <v>501</v>
      </c>
      <c r="D45" s="14">
        <v>554098</v>
      </c>
    </row>
    <row r="46" spans="1:4" ht="12.75" customHeight="1" thickBot="1" x14ac:dyDescent="0.25">
      <c r="A46" s="34"/>
      <c r="B46" s="4" t="s">
        <v>12</v>
      </c>
      <c r="C46" s="18">
        <v>958</v>
      </c>
      <c r="D46" s="14">
        <v>1189774</v>
      </c>
    </row>
    <row r="47" spans="1:4" ht="12.75" customHeight="1" thickBot="1" x14ac:dyDescent="0.25">
      <c r="A47" s="34"/>
      <c r="B47" s="4" t="s">
        <v>13</v>
      </c>
      <c r="C47" s="18">
        <v>702</v>
      </c>
      <c r="D47" s="14">
        <v>852405</v>
      </c>
    </row>
    <row r="48" spans="1:4" ht="12.75" customHeight="1" thickBot="1" x14ac:dyDescent="0.25">
      <c r="A48" s="34"/>
      <c r="B48" s="4" t="s">
        <v>14</v>
      </c>
      <c r="C48" s="18">
        <v>733</v>
      </c>
      <c r="D48" s="14">
        <v>867297</v>
      </c>
    </row>
    <row r="49" spans="1:4" ht="12.75" customHeight="1" thickBot="1" x14ac:dyDescent="0.25">
      <c r="A49" s="34"/>
      <c r="B49" s="4" t="s">
        <v>15</v>
      </c>
      <c r="C49" s="18">
        <v>806</v>
      </c>
      <c r="D49" s="14">
        <v>779905</v>
      </c>
    </row>
    <row r="50" spans="1:4" ht="12.75" customHeight="1" thickBot="1" x14ac:dyDescent="0.25">
      <c r="A50" s="34"/>
      <c r="B50" s="4" t="s">
        <v>16</v>
      </c>
      <c r="C50" s="18">
        <v>1042</v>
      </c>
      <c r="D50" s="14">
        <v>1073667</v>
      </c>
    </row>
    <row r="51" spans="1:4" ht="13.5" thickBot="1" x14ac:dyDescent="0.25">
      <c r="A51" s="34"/>
      <c r="B51" s="4" t="s">
        <v>17</v>
      </c>
      <c r="C51" s="18">
        <v>1580</v>
      </c>
      <c r="D51" s="14">
        <v>1308969</v>
      </c>
    </row>
    <row r="52" spans="1:4" ht="13.5" thickBot="1" x14ac:dyDescent="0.25">
      <c r="A52" s="34"/>
      <c r="B52" s="4" t="s">
        <v>18</v>
      </c>
      <c r="C52" s="18">
        <v>1640</v>
      </c>
      <c r="D52" s="14">
        <v>1377865</v>
      </c>
    </row>
    <row r="53" spans="1:4" ht="13.5" thickBot="1" x14ac:dyDescent="0.25">
      <c r="A53" s="34"/>
      <c r="B53" s="4" t="s">
        <v>19</v>
      </c>
      <c r="C53" s="18">
        <v>1963</v>
      </c>
      <c r="D53" s="14">
        <v>1846612</v>
      </c>
    </row>
    <row r="54" spans="1:4" ht="13.5" thickBot="1" x14ac:dyDescent="0.25">
      <c r="A54" s="34"/>
      <c r="B54" s="4" t="s">
        <v>20</v>
      </c>
      <c r="C54" s="18">
        <v>3382</v>
      </c>
      <c r="D54" s="14">
        <v>3561126</v>
      </c>
    </row>
    <row r="55" spans="1:4" ht="13.5" thickBot="1" x14ac:dyDescent="0.25">
      <c r="A55" s="35"/>
      <c r="B55" s="5" t="s">
        <v>21</v>
      </c>
      <c r="C55" s="27">
        <f>SUM(C43:C54)</f>
        <v>15327</v>
      </c>
      <c r="D55" s="15">
        <f>SUM(D43:D54)</f>
        <v>15590812</v>
      </c>
    </row>
    <row r="56" spans="1:4" ht="13.5" thickBot="1" x14ac:dyDescent="0.25">
      <c r="A56" s="33">
        <v>2018</v>
      </c>
      <c r="B56" s="3" t="s">
        <v>9</v>
      </c>
      <c r="C56" s="17">
        <v>1803</v>
      </c>
      <c r="D56" s="13">
        <v>2656316</v>
      </c>
    </row>
    <row r="57" spans="1:4" ht="13.5" thickBot="1" x14ac:dyDescent="0.25">
      <c r="A57" s="34"/>
      <c r="B57" s="4" t="s">
        <v>10</v>
      </c>
      <c r="C57" s="18">
        <v>1482</v>
      </c>
      <c r="D57" s="14">
        <v>1610330</v>
      </c>
    </row>
    <row r="58" spans="1:4" ht="13.5" thickBot="1" x14ac:dyDescent="0.25">
      <c r="A58" s="34"/>
      <c r="B58" s="4" t="s">
        <v>11</v>
      </c>
      <c r="C58" s="18">
        <v>2023</v>
      </c>
      <c r="D58" s="14">
        <v>2570246</v>
      </c>
    </row>
    <row r="59" spans="1:4" ht="13.5" thickBot="1" x14ac:dyDescent="0.25">
      <c r="A59" s="34"/>
      <c r="B59" s="4" t="s">
        <v>12</v>
      </c>
      <c r="C59" s="18">
        <v>1947</v>
      </c>
      <c r="D59" s="14">
        <v>2955197</v>
      </c>
    </row>
    <row r="60" spans="1:4" ht="13.5" thickBot="1" x14ac:dyDescent="0.25">
      <c r="A60" s="34"/>
      <c r="B60" s="4" t="s">
        <v>13</v>
      </c>
      <c r="C60" s="18">
        <v>2243</v>
      </c>
      <c r="D60" s="14">
        <v>2339867</v>
      </c>
    </row>
    <row r="61" spans="1:4" ht="13.5" thickBot="1" x14ac:dyDescent="0.25">
      <c r="A61" s="34"/>
      <c r="B61" s="4" t="s">
        <v>14</v>
      </c>
      <c r="C61" s="18">
        <v>1425</v>
      </c>
      <c r="D61" s="14">
        <v>1984149</v>
      </c>
    </row>
    <row r="62" spans="1:4" ht="13.5" thickBot="1" x14ac:dyDescent="0.25">
      <c r="A62" s="34"/>
      <c r="B62" s="4" t="s">
        <v>15</v>
      </c>
      <c r="C62" s="18">
        <v>1605</v>
      </c>
      <c r="D62" s="14">
        <v>3180546</v>
      </c>
    </row>
    <row r="63" spans="1:4" ht="13.5" thickBot="1" x14ac:dyDescent="0.25">
      <c r="A63" s="34"/>
      <c r="B63" s="4" t="s">
        <v>16</v>
      </c>
      <c r="C63" s="18">
        <v>1569</v>
      </c>
      <c r="D63" s="14">
        <v>2365157</v>
      </c>
    </row>
    <row r="64" spans="1:4" ht="13.5" thickBot="1" x14ac:dyDescent="0.25">
      <c r="A64" s="34"/>
      <c r="B64" s="4" t="s">
        <v>17</v>
      </c>
      <c r="C64" s="18">
        <v>4567</v>
      </c>
      <c r="D64" s="14">
        <v>5626453</v>
      </c>
    </row>
    <row r="65" spans="1:4" ht="13.5" thickBot="1" x14ac:dyDescent="0.25">
      <c r="A65" s="34"/>
      <c r="B65" s="4" t="s">
        <v>18</v>
      </c>
      <c r="C65" s="18">
        <v>2811</v>
      </c>
      <c r="D65" s="14">
        <v>4423799</v>
      </c>
    </row>
    <row r="66" spans="1:4" ht="13.5" thickBot="1" x14ac:dyDescent="0.25">
      <c r="A66" s="34"/>
      <c r="B66" s="4" t="s">
        <v>19</v>
      </c>
      <c r="C66" s="18">
        <v>3889</v>
      </c>
      <c r="D66" s="14">
        <v>4381545</v>
      </c>
    </row>
    <row r="67" spans="1:4" ht="13.5" thickBot="1" x14ac:dyDescent="0.25">
      <c r="A67" s="34"/>
      <c r="B67" s="4" t="s">
        <v>20</v>
      </c>
      <c r="C67" s="18">
        <v>4456</v>
      </c>
      <c r="D67" s="14">
        <v>5350341</v>
      </c>
    </row>
    <row r="68" spans="1:4" ht="12.75" customHeight="1" thickBot="1" x14ac:dyDescent="0.25">
      <c r="A68" s="35"/>
      <c r="B68" s="5" t="s">
        <v>21</v>
      </c>
      <c r="C68" s="27">
        <f>SUM(C56:C67)</f>
        <v>29820</v>
      </c>
      <c r="D68" s="15">
        <f>SUM(D56:D67)</f>
        <v>39443946</v>
      </c>
    </row>
    <row r="69" spans="1:4" ht="12.75" customHeight="1" thickBot="1" x14ac:dyDescent="0.25">
      <c r="A69" s="33">
        <v>2019</v>
      </c>
      <c r="B69" s="10" t="s">
        <v>9</v>
      </c>
      <c r="C69" s="17">
        <v>1783</v>
      </c>
      <c r="D69" s="13">
        <v>2853804</v>
      </c>
    </row>
    <row r="70" spans="1:4" ht="12.75" customHeight="1" thickBot="1" x14ac:dyDescent="0.25">
      <c r="A70" s="34"/>
      <c r="B70" s="11" t="s">
        <v>10</v>
      </c>
      <c r="C70" s="18">
        <v>5582</v>
      </c>
      <c r="D70" s="14">
        <v>3723539</v>
      </c>
    </row>
    <row r="71" spans="1:4" ht="12.75" customHeight="1" thickBot="1" x14ac:dyDescent="0.25">
      <c r="A71" s="35"/>
      <c r="B71" s="12" t="s">
        <v>11</v>
      </c>
      <c r="C71" s="19">
        <v>2585</v>
      </c>
      <c r="D71" s="16">
        <v>2271492</v>
      </c>
    </row>
  </sheetData>
  <sheetProtection algorithmName="SHA-512" hashValue="iDEghhR97xtZmJ6DBBPkw3a8CTRKM2kC5QAik+jbW5LRi652cuOnU/QgTo0rOzh/qT0sqq+iL10dNCGJC5lJ/Q==" saltValue="3ASffLNQ47XvrnfjefZ2Ww==" spinCount="100000" sheet="1" objects="1" scenarios="1" selectLockedCells="1" selectUnlockedCells="1"/>
  <mergeCells count="8">
    <mergeCell ref="A1:D1"/>
    <mergeCell ref="A2:D2"/>
    <mergeCell ref="A69:A71"/>
    <mergeCell ref="A4:A16"/>
    <mergeCell ref="A17:A29"/>
    <mergeCell ref="A30:A42"/>
    <mergeCell ref="A43:A55"/>
    <mergeCell ref="A56:A68"/>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tabSelected="1" workbookViewId="0">
      <selection activeCell="G12" sqref="G12"/>
    </sheetView>
  </sheetViews>
  <sheetFormatPr defaultRowHeight="12.75" customHeight="1" x14ac:dyDescent="0.2"/>
  <cols>
    <col min="1" max="1" width="13.7109375" bestFit="1" customWidth="1"/>
    <col min="2" max="2" width="17.5703125" bestFit="1" customWidth="1"/>
    <col min="3" max="3" width="31.42578125" bestFit="1" customWidth="1"/>
    <col min="4" max="4" width="25.140625" bestFit="1" customWidth="1"/>
  </cols>
  <sheetData>
    <row r="1" spans="1:4" s="28" customFormat="1" ht="12.75" customHeight="1" x14ac:dyDescent="0.2">
      <c r="A1" s="37" t="s">
        <v>28</v>
      </c>
      <c r="B1" s="37"/>
      <c r="C1" s="37"/>
      <c r="D1" s="37"/>
    </row>
    <row r="2" spans="1:4" ht="12.75" customHeight="1" thickBot="1" x14ac:dyDescent="0.25">
      <c r="A2" s="36" t="s">
        <v>24</v>
      </c>
      <c r="B2" s="30"/>
      <c r="C2" s="30"/>
      <c r="D2" s="30"/>
    </row>
    <row r="3" spans="1:4" ht="12.75" customHeight="1" thickBot="1" x14ac:dyDescent="0.25">
      <c r="A3" s="7" t="s">
        <v>7</v>
      </c>
      <c r="B3" s="8" t="s">
        <v>8</v>
      </c>
      <c r="C3" s="8" t="s">
        <v>27</v>
      </c>
      <c r="D3" s="9" t="s">
        <v>25</v>
      </c>
    </row>
    <row r="4" spans="1:4" ht="12.75" customHeight="1" thickBot="1" x14ac:dyDescent="0.25">
      <c r="A4" s="34">
        <v>2014</v>
      </c>
      <c r="B4" s="21" t="s">
        <v>9</v>
      </c>
      <c r="C4" s="25">
        <v>19</v>
      </c>
      <c r="D4" s="24">
        <v>46667</v>
      </c>
    </row>
    <row r="5" spans="1:4" ht="12.75" customHeight="1" thickBot="1" x14ac:dyDescent="0.25">
      <c r="A5" s="34"/>
      <c r="B5" s="4" t="s">
        <v>10</v>
      </c>
      <c r="C5" s="18">
        <v>17</v>
      </c>
      <c r="D5" s="14">
        <v>29684</v>
      </c>
    </row>
    <row r="6" spans="1:4" ht="12.75" customHeight="1" thickBot="1" x14ac:dyDescent="0.25">
      <c r="A6" s="34"/>
      <c r="B6" s="4" t="s">
        <v>11</v>
      </c>
      <c r="C6" s="18">
        <v>39</v>
      </c>
      <c r="D6" s="14">
        <v>86299</v>
      </c>
    </row>
    <row r="7" spans="1:4" ht="12.75" customHeight="1" thickBot="1" x14ac:dyDescent="0.25">
      <c r="A7" s="34"/>
      <c r="B7" s="4" t="s">
        <v>12</v>
      </c>
      <c r="C7" s="18">
        <v>17</v>
      </c>
      <c r="D7" s="14">
        <v>53620</v>
      </c>
    </row>
    <row r="8" spans="1:4" ht="12.75" customHeight="1" thickBot="1" x14ac:dyDescent="0.25">
      <c r="A8" s="34"/>
      <c r="B8" s="4" t="s">
        <v>13</v>
      </c>
      <c r="C8" s="18">
        <v>33</v>
      </c>
      <c r="D8" s="14">
        <v>61453</v>
      </c>
    </row>
    <row r="9" spans="1:4" ht="12.75" customHeight="1" thickBot="1" x14ac:dyDescent="0.25">
      <c r="A9" s="34"/>
      <c r="B9" s="4" t="s">
        <v>14</v>
      </c>
      <c r="C9" s="18">
        <v>2</v>
      </c>
      <c r="D9" s="14">
        <v>11164</v>
      </c>
    </row>
    <row r="10" spans="1:4" ht="12.75" customHeight="1" thickBot="1" x14ac:dyDescent="0.25">
      <c r="A10" s="34"/>
      <c r="B10" s="4" t="s">
        <v>15</v>
      </c>
      <c r="C10" s="18">
        <v>1</v>
      </c>
      <c r="D10" s="14">
        <v>4000</v>
      </c>
    </row>
    <row r="11" spans="1:4" ht="12.75" customHeight="1" thickBot="1" x14ac:dyDescent="0.25">
      <c r="A11" s="34"/>
      <c r="B11" s="4" t="s">
        <v>16</v>
      </c>
      <c r="C11" s="18">
        <v>6</v>
      </c>
      <c r="D11" s="14">
        <v>23068</v>
      </c>
    </row>
    <row r="12" spans="1:4" ht="12.75" customHeight="1" thickBot="1" x14ac:dyDescent="0.25">
      <c r="A12" s="34"/>
      <c r="B12" s="4" t="s">
        <v>17</v>
      </c>
      <c r="C12" s="18">
        <v>12</v>
      </c>
      <c r="D12" s="14">
        <v>19604</v>
      </c>
    </row>
    <row r="13" spans="1:4" ht="12.75" customHeight="1" thickBot="1" x14ac:dyDescent="0.25">
      <c r="A13" s="34"/>
      <c r="B13" s="4" t="s">
        <v>18</v>
      </c>
      <c r="C13" s="18">
        <v>30</v>
      </c>
      <c r="D13" s="14">
        <v>82763</v>
      </c>
    </row>
    <row r="14" spans="1:4" ht="12.75" customHeight="1" thickBot="1" x14ac:dyDescent="0.25">
      <c r="A14" s="34"/>
      <c r="B14" s="4" t="s">
        <v>19</v>
      </c>
      <c r="C14" s="18">
        <v>1</v>
      </c>
      <c r="D14" s="14">
        <v>10700</v>
      </c>
    </row>
    <row r="15" spans="1:4" ht="12.75" customHeight="1" thickBot="1" x14ac:dyDescent="0.25">
      <c r="A15" s="34"/>
      <c r="B15" s="4" t="s">
        <v>20</v>
      </c>
      <c r="C15" s="18">
        <v>18</v>
      </c>
      <c r="D15" s="14">
        <v>78677</v>
      </c>
    </row>
    <row r="16" spans="1:4" ht="12.75" customHeight="1" thickBot="1" x14ac:dyDescent="0.25">
      <c r="A16" s="34"/>
      <c r="B16" s="20" t="s">
        <v>21</v>
      </c>
      <c r="C16" s="26">
        <f>SUM(C4:C15)</f>
        <v>195</v>
      </c>
      <c r="D16" s="23">
        <f>SUM(D4:D15)</f>
        <v>507699</v>
      </c>
    </row>
    <row r="17" spans="1:4" ht="12.75" customHeight="1" thickBot="1" x14ac:dyDescent="0.25">
      <c r="A17" s="33">
        <v>2015</v>
      </c>
      <c r="B17" s="3" t="s">
        <v>9</v>
      </c>
      <c r="C17" s="17">
        <v>2</v>
      </c>
      <c r="D17" s="13">
        <v>5132</v>
      </c>
    </row>
    <row r="18" spans="1:4" ht="12.75" customHeight="1" thickBot="1" x14ac:dyDescent="0.25">
      <c r="A18" s="34"/>
      <c r="B18" s="4" t="s">
        <v>10</v>
      </c>
      <c r="C18" s="18">
        <v>2</v>
      </c>
      <c r="D18" s="14">
        <v>7868</v>
      </c>
    </row>
    <row r="19" spans="1:4" ht="12.75" customHeight="1" thickBot="1" x14ac:dyDescent="0.25">
      <c r="A19" s="34"/>
      <c r="B19" s="4" t="s">
        <v>11</v>
      </c>
      <c r="C19" s="18">
        <v>5</v>
      </c>
      <c r="D19" s="14">
        <v>27953</v>
      </c>
    </row>
    <row r="20" spans="1:4" ht="12.75" customHeight="1" thickBot="1" x14ac:dyDescent="0.25">
      <c r="A20" s="34"/>
      <c r="B20" s="4" t="s">
        <v>12</v>
      </c>
      <c r="C20" s="18">
        <v>9</v>
      </c>
      <c r="D20" s="14">
        <v>41271</v>
      </c>
    </row>
    <row r="21" spans="1:4" ht="12.75" customHeight="1" thickBot="1" x14ac:dyDescent="0.25">
      <c r="A21" s="34"/>
      <c r="B21" s="4" t="s">
        <v>13</v>
      </c>
      <c r="C21" s="18">
        <v>35</v>
      </c>
      <c r="D21" s="14">
        <v>157466</v>
      </c>
    </row>
    <row r="22" spans="1:4" ht="12.75" customHeight="1" thickBot="1" x14ac:dyDescent="0.25">
      <c r="A22" s="34"/>
      <c r="B22" s="4" t="s">
        <v>14</v>
      </c>
      <c r="C22" s="18">
        <v>2</v>
      </c>
      <c r="D22" s="14">
        <v>11489</v>
      </c>
    </row>
    <row r="23" spans="1:4" ht="12.75" customHeight="1" thickBot="1" x14ac:dyDescent="0.25">
      <c r="A23" s="34"/>
      <c r="B23" s="4" t="s">
        <v>15</v>
      </c>
      <c r="C23" s="18">
        <v>3</v>
      </c>
      <c r="D23" s="14">
        <v>16093</v>
      </c>
    </row>
    <row r="24" spans="1:4" ht="12.75" customHeight="1" thickBot="1" x14ac:dyDescent="0.25">
      <c r="A24" s="34"/>
      <c r="B24" s="4" t="s">
        <v>16</v>
      </c>
      <c r="C24" s="18">
        <v>6</v>
      </c>
      <c r="D24" s="14">
        <v>35077</v>
      </c>
    </row>
    <row r="25" spans="1:4" ht="12.75" customHeight="1" thickBot="1" x14ac:dyDescent="0.25">
      <c r="A25" s="34"/>
      <c r="B25" s="4" t="s">
        <v>17</v>
      </c>
      <c r="C25" s="18">
        <v>55</v>
      </c>
      <c r="D25" s="14">
        <v>82132</v>
      </c>
    </row>
    <row r="26" spans="1:4" ht="12.75" customHeight="1" thickBot="1" x14ac:dyDescent="0.25">
      <c r="A26" s="34"/>
      <c r="B26" s="4" t="s">
        <v>18</v>
      </c>
      <c r="C26" s="18">
        <v>1</v>
      </c>
      <c r="D26" s="14">
        <v>7929</v>
      </c>
    </row>
    <row r="27" spans="1:4" ht="12.75" customHeight="1" thickBot="1" x14ac:dyDescent="0.25">
      <c r="A27" s="34"/>
      <c r="B27" s="4" t="s">
        <v>19</v>
      </c>
      <c r="C27" s="18">
        <v>11</v>
      </c>
      <c r="D27" s="14">
        <v>118512</v>
      </c>
    </row>
    <row r="28" spans="1:4" ht="12.75" customHeight="1" thickBot="1" x14ac:dyDescent="0.25">
      <c r="A28" s="34"/>
      <c r="B28" s="4" t="s">
        <v>20</v>
      </c>
      <c r="C28" s="18">
        <v>41</v>
      </c>
      <c r="D28" s="14">
        <v>137023</v>
      </c>
    </row>
    <row r="29" spans="1:4" ht="12.75" customHeight="1" thickBot="1" x14ac:dyDescent="0.25">
      <c r="A29" s="34"/>
      <c r="B29" s="20" t="s">
        <v>21</v>
      </c>
      <c r="C29" s="26">
        <f>SUM(C17:C28)</f>
        <v>172</v>
      </c>
      <c r="D29" s="23">
        <f>SUM(D17:D28)</f>
        <v>647945</v>
      </c>
    </row>
    <row r="30" spans="1:4" ht="12.75" customHeight="1" thickBot="1" x14ac:dyDescent="0.25">
      <c r="A30" s="33">
        <v>2016</v>
      </c>
      <c r="B30" s="3" t="s">
        <v>9</v>
      </c>
      <c r="C30" s="17">
        <v>6</v>
      </c>
      <c r="D30" s="13">
        <v>20422</v>
      </c>
    </row>
    <row r="31" spans="1:4" ht="12.75" customHeight="1" thickBot="1" x14ac:dyDescent="0.25">
      <c r="A31" s="34"/>
      <c r="B31" s="4" t="s">
        <v>10</v>
      </c>
      <c r="C31" s="18" t="s">
        <v>26</v>
      </c>
      <c r="D31" s="14" t="s">
        <v>26</v>
      </c>
    </row>
    <row r="32" spans="1:4" ht="12.75" customHeight="1" thickBot="1" x14ac:dyDescent="0.25">
      <c r="A32" s="34"/>
      <c r="B32" s="4" t="s">
        <v>11</v>
      </c>
      <c r="C32" s="18">
        <v>7</v>
      </c>
      <c r="D32" s="14">
        <v>40294</v>
      </c>
    </row>
    <row r="33" spans="1:4" ht="12.75" customHeight="1" thickBot="1" x14ac:dyDescent="0.25">
      <c r="A33" s="34"/>
      <c r="B33" s="4" t="s">
        <v>12</v>
      </c>
      <c r="C33" s="18">
        <v>3</v>
      </c>
      <c r="D33" s="14">
        <v>13210</v>
      </c>
    </row>
    <row r="34" spans="1:4" ht="12.75" customHeight="1" thickBot="1" x14ac:dyDescent="0.25">
      <c r="A34" s="34"/>
      <c r="B34" s="4" t="s">
        <v>13</v>
      </c>
      <c r="C34" s="18">
        <v>8</v>
      </c>
      <c r="D34" s="14">
        <v>96117</v>
      </c>
    </row>
    <row r="35" spans="1:4" ht="12.75" customHeight="1" thickBot="1" x14ac:dyDescent="0.25">
      <c r="A35" s="34"/>
      <c r="B35" s="4" t="s">
        <v>14</v>
      </c>
      <c r="C35" s="18">
        <v>5</v>
      </c>
      <c r="D35" s="14">
        <v>22417</v>
      </c>
    </row>
    <row r="36" spans="1:4" ht="12.75" customHeight="1" thickBot="1" x14ac:dyDescent="0.25">
      <c r="A36" s="34"/>
      <c r="B36" s="4" t="s">
        <v>15</v>
      </c>
      <c r="C36" s="18">
        <v>5</v>
      </c>
      <c r="D36" s="14">
        <v>25543</v>
      </c>
    </row>
    <row r="37" spans="1:4" ht="12.75" customHeight="1" thickBot="1" x14ac:dyDescent="0.25">
      <c r="A37" s="34"/>
      <c r="B37" s="4" t="s">
        <v>16</v>
      </c>
      <c r="C37" s="18">
        <v>20</v>
      </c>
      <c r="D37" s="14">
        <v>73594</v>
      </c>
    </row>
    <row r="38" spans="1:4" ht="12.75" customHeight="1" thickBot="1" x14ac:dyDescent="0.25">
      <c r="A38" s="34"/>
      <c r="B38" s="4" t="s">
        <v>17</v>
      </c>
      <c r="C38" s="18">
        <v>8</v>
      </c>
      <c r="D38" s="14">
        <v>33746</v>
      </c>
    </row>
    <row r="39" spans="1:4" ht="12.75" customHeight="1" thickBot="1" x14ac:dyDescent="0.25">
      <c r="A39" s="34"/>
      <c r="B39" s="4" t="s">
        <v>18</v>
      </c>
      <c r="C39" s="18">
        <v>4</v>
      </c>
      <c r="D39" s="14">
        <v>16498</v>
      </c>
    </row>
    <row r="40" spans="1:4" ht="12.75" customHeight="1" thickBot="1" x14ac:dyDescent="0.25">
      <c r="A40" s="34"/>
      <c r="B40" s="4" t="s">
        <v>19</v>
      </c>
      <c r="C40" s="18">
        <v>3</v>
      </c>
      <c r="D40" s="14">
        <v>14700</v>
      </c>
    </row>
    <row r="41" spans="1:4" ht="12.75" customHeight="1" thickBot="1" x14ac:dyDescent="0.25">
      <c r="A41" s="34"/>
      <c r="B41" s="4" t="s">
        <v>20</v>
      </c>
      <c r="C41" s="18">
        <v>46</v>
      </c>
      <c r="D41" s="14">
        <v>69850</v>
      </c>
    </row>
    <row r="42" spans="1:4" ht="12.75" customHeight="1" thickBot="1" x14ac:dyDescent="0.25">
      <c r="A42" s="34"/>
      <c r="B42" s="20" t="s">
        <v>21</v>
      </c>
      <c r="C42" s="26">
        <f>SUM(C30:C41)</f>
        <v>115</v>
      </c>
      <c r="D42" s="23">
        <f>SUM(D30:D41)</f>
        <v>426391</v>
      </c>
    </row>
    <row r="43" spans="1:4" ht="12.75" customHeight="1" thickBot="1" x14ac:dyDescent="0.25">
      <c r="A43" s="33">
        <v>2017</v>
      </c>
      <c r="B43" s="3" t="s">
        <v>9</v>
      </c>
      <c r="C43" s="17">
        <v>2</v>
      </c>
      <c r="D43" s="13">
        <v>10000</v>
      </c>
    </row>
    <row r="44" spans="1:4" ht="12.75" customHeight="1" thickBot="1" x14ac:dyDescent="0.25">
      <c r="A44" s="34"/>
      <c r="B44" s="4" t="s">
        <v>10</v>
      </c>
      <c r="C44" s="18" t="s">
        <v>26</v>
      </c>
      <c r="D44" s="14" t="s">
        <v>26</v>
      </c>
    </row>
    <row r="45" spans="1:4" ht="12.75" customHeight="1" thickBot="1" x14ac:dyDescent="0.25">
      <c r="A45" s="34"/>
      <c r="B45" s="4" t="s">
        <v>11</v>
      </c>
      <c r="C45" s="18" t="s">
        <v>26</v>
      </c>
      <c r="D45" s="14" t="s">
        <v>26</v>
      </c>
    </row>
    <row r="46" spans="1:4" ht="12.75" customHeight="1" thickBot="1" x14ac:dyDescent="0.25">
      <c r="A46" s="34"/>
      <c r="B46" s="4" t="s">
        <v>12</v>
      </c>
      <c r="C46" s="18">
        <v>2</v>
      </c>
      <c r="D46" s="14">
        <v>3330</v>
      </c>
    </row>
    <row r="47" spans="1:4" ht="12.75" customHeight="1" thickBot="1" x14ac:dyDescent="0.25">
      <c r="A47" s="34"/>
      <c r="B47" s="4" t="s">
        <v>13</v>
      </c>
      <c r="C47" s="18">
        <v>60</v>
      </c>
      <c r="D47" s="14">
        <v>283209</v>
      </c>
    </row>
    <row r="48" spans="1:4" ht="12.75" customHeight="1" thickBot="1" x14ac:dyDescent="0.25">
      <c r="A48" s="34"/>
      <c r="B48" s="4" t="s">
        <v>14</v>
      </c>
      <c r="C48" s="18">
        <v>9</v>
      </c>
      <c r="D48" s="14">
        <v>12870</v>
      </c>
    </row>
    <row r="49" spans="1:4" ht="12.75" customHeight="1" thickBot="1" x14ac:dyDescent="0.25">
      <c r="A49" s="34"/>
      <c r="B49" s="4" t="s">
        <v>15</v>
      </c>
      <c r="C49" s="18">
        <v>1</v>
      </c>
      <c r="D49" s="14">
        <v>35211</v>
      </c>
    </row>
    <row r="50" spans="1:4" ht="12.75" customHeight="1" thickBot="1" x14ac:dyDescent="0.25">
      <c r="A50" s="34"/>
      <c r="B50" s="4" t="s">
        <v>16</v>
      </c>
      <c r="C50" s="18">
        <v>1</v>
      </c>
      <c r="D50" s="14">
        <v>4254</v>
      </c>
    </row>
    <row r="51" spans="1:4" ht="12.75" customHeight="1" thickBot="1" x14ac:dyDescent="0.25">
      <c r="A51" s="34"/>
      <c r="B51" s="4" t="s">
        <v>17</v>
      </c>
      <c r="C51" s="18">
        <v>20</v>
      </c>
      <c r="D51" s="14">
        <v>28200</v>
      </c>
    </row>
    <row r="52" spans="1:4" ht="12.75" customHeight="1" thickBot="1" x14ac:dyDescent="0.25">
      <c r="A52" s="34"/>
      <c r="B52" s="4" t="s">
        <v>18</v>
      </c>
      <c r="C52" s="18">
        <v>1</v>
      </c>
      <c r="D52" s="14">
        <v>1250</v>
      </c>
    </row>
    <row r="53" spans="1:4" ht="13.5" thickBot="1" x14ac:dyDescent="0.25">
      <c r="A53" s="34"/>
      <c r="B53" s="4" t="s">
        <v>19</v>
      </c>
      <c r="C53" s="18">
        <v>2</v>
      </c>
      <c r="D53" s="14">
        <v>7556</v>
      </c>
    </row>
    <row r="54" spans="1:4" ht="13.5" thickBot="1" x14ac:dyDescent="0.25">
      <c r="A54" s="34"/>
      <c r="B54" s="4" t="s">
        <v>20</v>
      </c>
      <c r="C54" s="18">
        <v>136</v>
      </c>
      <c r="D54" s="14">
        <v>33758</v>
      </c>
    </row>
    <row r="55" spans="1:4" ht="13.5" thickBot="1" x14ac:dyDescent="0.25">
      <c r="A55" s="35"/>
      <c r="B55" s="5" t="s">
        <v>21</v>
      </c>
      <c r="C55" s="27">
        <f>SUM(C43:C54)</f>
        <v>234</v>
      </c>
      <c r="D55" s="15">
        <f>SUM(D43:D54)</f>
        <v>419638</v>
      </c>
    </row>
    <row r="56" spans="1:4" ht="13.5" thickBot="1" x14ac:dyDescent="0.25">
      <c r="A56" s="34">
        <v>2018</v>
      </c>
      <c r="B56" s="21" t="s">
        <v>9</v>
      </c>
      <c r="C56" s="25">
        <v>5</v>
      </c>
      <c r="D56" s="24">
        <v>5087</v>
      </c>
    </row>
    <row r="57" spans="1:4" ht="13.5" thickBot="1" x14ac:dyDescent="0.25">
      <c r="A57" s="34"/>
      <c r="B57" s="4" t="s">
        <v>10</v>
      </c>
      <c r="C57" s="18">
        <v>10</v>
      </c>
      <c r="D57" s="14">
        <v>1500</v>
      </c>
    </row>
    <row r="58" spans="1:4" ht="13.5" thickBot="1" x14ac:dyDescent="0.25">
      <c r="A58" s="34"/>
      <c r="B58" s="4" t="s">
        <v>11</v>
      </c>
      <c r="C58" s="18" t="s">
        <v>26</v>
      </c>
      <c r="D58" s="14" t="s">
        <v>26</v>
      </c>
    </row>
    <row r="59" spans="1:4" ht="13.5" thickBot="1" x14ac:dyDescent="0.25">
      <c r="A59" s="34"/>
      <c r="B59" s="4" t="s">
        <v>12</v>
      </c>
      <c r="C59" s="18">
        <v>2</v>
      </c>
      <c r="D59" s="14">
        <v>13000</v>
      </c>
    </row>
    <row r="60" spans="1:4" ht="13.5" thickBot="1" x14ac:dyDescent="0.25">
      <c r="A60" s="34"/>
      <c r="B60" s="4" t="s">
        <v>13</v>
      </c>
      <c r="C60" s="18">
        <v>1</v>
      </c>
      <c r="D60" s="14">
        <v>723</v>
      </c>
    </row>
    <row r="61" spans="1:4" ht="13.5" thickBot="1" x14ac:dyDescent="0.25">
      <c r="A61" s="34"/>
      <c r="B61" s="4" t="s">
        <v>14</v>
      </c>
      <c r="C61" s="18">
        <v>29</v>
      </c>
      <c r="D61" s="14">
        <v>69599</v>
      </c>
    </row>
    <row r="62" spans="1:4" ht="13.5" thickBot="1" x14ac:dyDescent="0.25">
      <c r="A62" s="34"/>
      <c r="B62" s="4" t="s">
        <v>15</v>
      </c>
      <c r="C62" s="18">
        <v>54</v>
      </c>
      <c r="D62" s="14">
        <v>185365</v>
      </c>
    </row>
    <row r="63" spans="1:4" ht="13.5" thickBot="1" x14ac:dyDescent="0.25">
      <c r="A63" s="34"/>
      <c r="B63" s="4" t="s">
        <v>16</v>
      </c>
      <c r="C63" s="18">
        <v>3</v>
      </c>
      <c r="D63" s="14">
        <v>11236</v>
      </c>
    </row>
    <row r="64" spans="1:4" ht="13.5" thickBot="1" x14ac:dyDescent="0.25">
      <c r="A64" s="34"/>
      <c r="B64" s="4" t="s">
        <v>17</v>
      </c>
      <c r="C64" s="18">
        <v>4</v>
      </c>
      <c r="D64" s="14">
        <v>30822</v>
      </c>
    </row>
    <row r="65" spans="1:4" ht="13.5" thickBot="1" x14ac:dyDescent="0.25">
      <c r="A65" s="34"/>
      <c r="B65" s="4" t="s">
        <v>18</v>
      </c>
      <c r="C65" s="18">
        <v>2</v>
      </c>
      <c r="D65" s="14">
        <v>33990</v>
      </c>
    </row>
    <row r="66" spans="1:4" ht="12.75" customHeight="1" thickBot="1" x14ac:dyDescent="0.25">
      <c r="A66" s="34"/>
      <c r="B66" s="4" t="s">
        <v>19</v>
      </c>
      <c r="C66" s="18">
        <v>19</v>
      </c>
      <c r="D66" s="14">
        <v>288204</v>
      </c>
    </row>
    <row r="67" spans="1:4" ht="12.75" customHeight="1" thickBot="1" x14ac:dyDescent="0.25">
      <c r="A67" s="34"/>
      <c r="B67" s="4" t="s">
        <v>20</v>
      </c>
      <c r="C67" s="18" t="s">
        <v>26</v>
      </c>
      <c r="D67" s="14" t="s">
        <v>26</v>
      </c>
    </row>
    <row r="68" spans="1:4" ht="12.75" customHeight="1" thickBot="1" x14ac:dyDescent="0.25">
      <c r="A68" s="35"/>
      <c r="B68" s="5" t="s">
        <v>21</v>
      </c>
      <c r="C68" s="27">
        <f>SUM(C56:C67)</f>
        <v>129</v>
      </c>
      <c r="D68" s="15">
        <f>SUM(D56:D67)</f>
        <v>639526</v>
      </c>
    </row>
    <row r="69" spans="1:4" ht="12.75" customHeight="1" thickBot="1" x14ac:dyDescent="0.25">
      <c r="A69" s="34">
        <v>2019</v>
      </c>
      <c r="B69" s="21" t="s">
        <v>9</v>
      </c>
      <c r="C69" s="25">
        <v>1</v>
      </c>
      <c r="D69" s="24">
        <v>14166</v>
      </c>
    </row>
    <row r="70" spans="1:4" ht="12.75" customHeight="1" thickBot="1" x14ac:dyDescent="0.25">
      <c r="A70" s="34"/>
      <c r="B70" s="22" t="s">
        <v>10</v>
      </c>
      <c r="C70" s="18" t="s">
        <v>26</v>
      </c>
      <c r="D70" s="14" t="s">
        <v>26</v>
      </c>
    </row>
    <row r="71" spans="1:4" ht="12.75" customHeight="1" thickBot="1" x14ac:dyDescent="0.25">
      <c r="A71" s="35"/>
      <c r="B71" s="6" t="s">
        <v>11</v>
      </c>
      <c r="C71" s="19">
        <v>1</v>
      </c>
      <c r="D71" s="16">
        <v>24843</v>
      </c>
    </row>
  </sheetData>
  <sheetProtection algorithmName="SHA-512" hashValue="yg4wSWMOgdEUGKMi4W024PMq5d4gGQTVq/ZWWghtKWjKOt9FkkberMVBT6LKwsXPCI3PkX4KKVx4CnhHdwQ5MQ==" saltValue="JbsN+UzFihb4wHAN2CCxeA==" spinCount="100000" sheet="1" objects="1" scenarios="1" selectLockedCells="1" selectUnlockedCells="1"/>
  <mergeCells count="8">
    <mergeCell ref="A1:D1"/>
    <mergeCell ref="A2:D2"/>
    <mergeCell ref="A69:A71"/>
    <mergeCell ref="A4:A16"/>
    <mergeCell ref="A17:A29"/>
    <mergeCell ref="A30:A42"/>
    <mergeCell ref="A43:A55"/>
    <mergeCell ref="A56:A6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Caveat</vt:lpstr>
      <vt:lpstr>Imports</vt:lpstr>
      <vt:lpstr>Exports</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KWON Leo</cp:lastModifiedBy>
  <dcterms:modified xsi:type="dcterms:W3CDTF">2019-04-03T23:45:07Z</dcterms:modified>
</cp:coreProperties>
</file>