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5" i="1" l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L15" i="1" s="1"/>
  <c r="M15" i="1" s="1"/>
  <c r="O15" i="1" l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M28" i="1"/>
  <c r="M29" i="1" s="1"/>
  <c r="L29" i="1"/>
  <c r="N29" i="1" l="1"/>
  <c r="E11" i="1"/>
  <c r="F11" i="1"/>
  <c r="G11" i="1"/>
  <c r="D11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R4" i="1"/>
  <c r="AS4" i="1" s="1"/>
  <c r="AS5" i="1" s="1"/>
  <c r="AS6" i="1" s="1"/>
  <c r="AS7" i="1" s="1"/>
  <c r="AS8" i="1" s="1"/>
  <c r="AS9" i="1" s="1"/>
  <c r="AS10" i="1" s="1"/>
  <c r="AS11" i="1" s="1"/>
  <c r="AS12" i="1" s="1"/>
  <c r="AS13" i="1" s="1"/>
  <c r="AS14" i="1" s="1"/>
  <c r="AS15" i="1" s="1"/>
  <c r="AS16" i="1" s="1"/>
  <c r="AS17" i="1" s="1"/>
  <c r="AS18" i="1" s="1"/>
  <c r="AS19" i="1" s="1"/>
  <c r="AS20" i="1" s="1"/>
  <c r="AS21" i="1" s="1"/>
  <c r="AS22" i="1" s="1"/>
  <c r="AS23" i="1" s="1"/>
  <c r="AR3" i="1"/>
  <c r="L28" i="1"/>
  <c r="K28" i="1"/>
  <c r="O29" i="1" l="1"/>
  <c r="P29" i="1" s="1"/>
  <c r="Q29" i="1" s="1"/>
  <c r="R29" i="1" s="1"/>
  <c r="S29" i="1" s="1"/>
  <c r="T29" i="1" l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</calcChain>
</file>

<file path=xl/sharedStrings.xml><?xml version="1.0" encoding="utf-8"?>
<sst xmlns="http://schemas.openxmlformats.org/spreadsheetml/2006/main" count="117" uniqueCount="44">
  <si>
    <t>2015-2018</t>
  </si>
  <si>
    <t>NLTP</t>
  </si>
  <si>
    <t>UCP</t>
  </si>
  <si>
    <t>WCC</t>
  </si>
  <si>
    <t>Total</t>
  </si>
  <si>
    <t>Ngauranga to CBD</t>
  </si>
  <si>
    <t>CBD Package</t>
  </si>
  <si>
    <t>Eastern Package</t>
  </si>
  <si>
    <t>Island Bay</t>
  </si>
  <si>
    <t>Minor Works</t>
  </si>
  <si>
    <t>Sub-total</t>
  </si>
  <si>
    <t>The remaining 7 years</t>
  </si>
  <si>
    <t>10 year total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</si>
  <si>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</si>
  <si>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</si>
  <si>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</si>
  <si>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</si>
  <si>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</si>
  <si>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</si>
  <si>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</si>
  <si>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</si>
  <si>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</si>
  <si>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</si>
  <si>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</si>
  <si>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</si>
  <si>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</si>
  <si>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</si>
  <si>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</si>
  <si>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</si>
  <si>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</si>
  <si>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</si>
  <si>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</si>
  <si>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</si>
  <si>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</si>
  <si>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Hutt (Ngauranga to Wellington CBD)</t>
  </si>
  <si>
    <t>City Centre</t>
  </si>
  <si>
    <t>Eastern</t>
  </si>
  <si>
    <t>Western</t>
  </si>
  <si>
    <t xml:space="preserve">Southern </t>
  </si>
  <si>
    <t>Northern</t>
  </si>
  <si>
    <t>Minor Safety</t>
  </si>
  <si>
    <t>Wrap Around</t>
  </si>
  <si>
    <t>Promotion and Education</t>
  </si>
  <si>
    <t>Cumulative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</si>
</sst>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7E7E8"/>
        <bgColor indexed="64"/>
      </patternFill>
    </fill>
    <fill>
      <patternFill patternType="solid">
        <fgColor rgb="FF0065A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6" fontId="1" fillId="2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6" fontId="2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textRotation="90"/>
    </xf>
    <xf numFmtId="0" fontId="0" fillId="0" borderId="0" xfId="0" applyAlignment="1"/>
    <xf numFmtId="0" fontId="4" fillId="0" borderId="0" xfId="0" applyFont="1" applyAlignment="1">
      <alignment textRotation="90" wrapText="1"/>
    </xf>
    <xf numFmtId="0" fontId="0" fillId="4" borderId="0" xfId="0" applyFill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S35"/>
  <sheetViews>
    <sheetView tabSelected="1" topLeftCell="F1" workbookViewId="0">
      <selection activeCell="J31" sqref="J31"/>
    </sheetView>
  </sheetViews>
  <sheetFormatPr defaultRowHeight="15" x14ac:dyDescent="0.25"/>
  <cols>
    <col min="3" max="3" width="25.7109375" customWidth="1"/>
    <col min="4" max="4" width="17.7109375" customWidth="1"/>
    <col min="5" max="5" width="18.140625" customWidth="1"/>
    <col min="6" max="6" width="14.85546875" customWidth="1"/>
    <col min="7" max="7" width="16.28515625" customWidth="1"/>
    <col min="10" max="10" width="40.140625" customWidth="1"/>
    <col min="11" max="31" width="5.7109375" customWidth="1"/>
    <col min="33" max="33" width="3.5703125" customWidth="1"/>
    <col min="35" max="45" width="6.7109375" customWidth="1"/>
  </cols>
  <sheetData>
    <row r="2" spans="3:45" ht="86.25" customHeight="1" x14ac:dyDescent="0.25">
      <c r="AI2" s="11" t="s">
        <v>34</v>
      </c>
      <c r="AJ2" s="11" t="s">
        <v>35</v>
      </c>
      <c r="AK2" s="11" t="s">
        <v>36</v>
      </c>
      <c r="AL2" s="11" t="s">
        <v>37</v>
      </c>
      <c r="AM2" s="11" t="s">
        <v>38</v>
      </c>
      <c r="AN2" s="11" t="s">
        <v>39</v>
      </c>
      <c r="AO2" s="11" t="s">
        <v>40</v>
      </c>
      <c r="AP2" s="11" t="s">
        <v>41</v>
      </c>
      <c r="AQ2" s="11" t="s">
        <v>42</v>
      </c>
      <c r="AR2" s="11" t="s">
        <v>4</v>
      </c>
      <c r="AS2" s="11" t="s">
        <v>43</v>
      </c>
    </row>
    <row r="3" spans="3:45" x14ac:dyDescent="0.25">
      <c r="K3">
        <v>1</v>
      </c>
      <c r="L3">
        <v>2</v>
      </c>
      <c r="M3">
        <v>3</v>
      </c>
      <c r="N3">
        <v>4</v>
      </c>
      <c r="O3">
        <v>5</v>
      </c>
      <c r="P3">
        <v>6</v>
      </c>
      <c r="Q3">
        <v>7</v>
      </c>
      <c r="R3">
        <v>8</v>
      </c>
      <c r="S3">
        <v>9</v>
      </c>
      <c r="T3">
        <v>10</v>
      </c>
      <c r="U3">
        <v>11</v>
      </c>
      <c r="V3">
        <v>12</v>
      </c>
      <c r="W3">
        <v>13</v>
      </c>
      <c r="X3">
        <v>14</v>
      </c>
      <c r="Y3">
        <v>15</v>
      </c>
      <c r="Z3">
        <v>16</v>
      </c>
      <c r="AA3">
        <v>17</v>
      </c>
      <c r="AB3">
        <v>18</v>
      </c>
      <c r="AC3">
        <v>19</v>
      </c>
      <c r="AD3">
        <v>20</v>
      </c>
      <c r="AE3">
        <v>21</v>
      </c>
      <c r="AG3">
        <v>1</v>
      </c>
      <c r="AH3" s="10" t="s">
        <v>13</v>
      </c>
      <c r="AI3">
        <v>1</v>
      </c>
      <c r="AJ3">
        <v>1</v>
      </c>
      <c r="AK3">
        <v>0.5</v>
      </c>
      <c r="AM3">
        <v>1.5</v>
      </c>
      <c r="AO3">
        <v>1.5</v>
      </c>
      <c r="AP3">
        <v>0.2</v>
      </c>
      <c r="AQ3">
        <v>0.8</v>
      </c>
      <c r="AR3">
        <f t="shared" ref="AR3:AR23" si="0">SUM(AI3:AQ3)</f>
        <v>6.5</v>
      </c>
    </row>
    <row r="4" spans="3:45" ht="41.25" x14ac:dyDescent="0.25"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9" t="s">
        <v>25</v>
      </c>
      <c r="X4" s="9" t="s">
        <v>26</v>
      </c>
      <c r="Y4" s="9" t="s">
        <v>27</v>
      </c>
      <c r="Z4" s="9" t="s">
        <v>28</v>
      </c>
      <c r="AA4" s="9" t="s">
        <v>29</v>
      </c>
      <c r="AB4" s="9" t="s">
        <v>30</v>
      </c>
      <c r="AC4" s="9" t="s">
        <v>31</v>
      </c>
      <c r="AD4" s="9" t="s">
        <v>32</v>
      </c>
      <c r="AE4" s="9" t="s">
        <v>33</v>
      </c>
      <c r="AG4">
        <v>2</v>
      </c>
      <c r="AH4" s="10" t="s">
        <v>14</v>
      </c>
      <c r="AI4">
        <v>1.5</v>
      </c>
      <c r="AJ4">
        <v>2</v>
      </c>
      <c r="AK4">
        <v>1</v>
      </c>
      <c r="AO4">
        <v>1.5</v>
      </c>
      <c r="AP4">
        <v>0.2</v>
      </c>
      <c r="AQ4">
        <v>1</v>
      </c>
      <c r="AR4">
        <f t="shared" si="0"/>
        <v>7.2</v>
      </c>
      <c r="AS4">
        <f>AR3+AR4</f>
        <v>13.7</v>
      </c>
    </row>
    <row r="5" spans="3:45" ht="15.75" thickBot="1" x14ac:dyDescent="0.3">
      <c r="C5" s="1" t="s">
        <v>0</v>
      </c>
      <c r="D5" s="1" t="s">
        <v>1</v>
      </c>
      <c r="E5" s="1" t="s">
        <v>2</v>
      </c>
      <c r="F5" s="1" t="s">
        <v>3</v>
      </c>
      <c r="G5" s="2" t="s">
        <v>4</v>
      </c>
      <c r="J5" t="s">
        <v>34</v>
      </c>
      <c r="K5">
        <v>1</v>
      </c>
      <c r="L5">
        <v>1.5</v>
      </c>
      <c r="M5">
        <v>5</v>
      </c>
      <c r="N5" s="13">
        <v>1</v>
      </c>
      <c r="O5" s="13">
        <v>2</v>
      </c>
      <c r="P5" s="13">
        <v>2</v>
      </c>
      <c r="Q5" s="13">
        <v>1</v>
      </c>
      <c r="R5" s="13">
        <v>2</v>
      </c>
      <c r="S5" s="13">
        <v>2</v>
      </c>
      <c r="T5" s="13">
        <v>2</v>
      </c>
      <c r="U5" s="13">
        <v>2</v>
      </c>
      <c r="V5" s="13">
        <v>2</v>
      </c>
      <c r="W5" s="13">
        <v>1</v>
      </c>
      <c r="X5" s="13">
        <v>1</v>
      </c>
      <c r="Y5" s="13">
        <v>2</v>
      </c>
      <c r="Z5" s="13">
        <v>2</v>
      </c>
      <c r="AA5" s="13">
        <v>1</v>
      </c>
      <c r="AB5" s="13">
        <v>2</v>
      </c>
      <c r="AC5" s="13">
        <v>2</v>
      </c>
      <c r="AD5" s="13">
        <v>2</v>
      </c>
      <c r="AE5" s="13">
        <v>2</v>
      </c>
      <c r="AG5">
        <v>3</v>
      </c>
      <c r="AH5" s="10" t="s">
        <v>15</v>
      </c>
      <c r="AI5">
        <v>5</v>
      </c>
      <c r="AJ5">
        <v>7.3</v>
      </c>
      <c r="AK5">
        <v>3.3</v>
      </c>
      <c r="AL5">
        <v>0.5</v>
      </c>
      <c r="AM5">
        <v>0.5</v>
      </c>
      <c r="AN5">
        <v>0.5</v>
      </c>
      <c r="AO5">
        <v>1.7450000000000001</v>
      </c>
      <c r="AP5">
        <v>0.2</v>
      </c>
      <c r="AQ5">
        <v>2</v>
      </c>
      <c r="AR5">
        <f t="shared" si="0"/>
        <v>21.045000000000002</v>
      </c>
      <c r="AS5">
        <f t="shared" ref="AS5:AS23" si="1">AS4+AR5</f>
        <v>34.745000000000005</v>
      </c>
    </row>
    <row r="6" spans="3:45" ht="15.75" thickBot="1" x14ac:dyDescent="0.3">
      <c r="C6" s="3" t="s">
        <v>5</v>
      </c>
      <c r="D6" s="4">
        <v>2880000</v>
      </c>
      <c r="E6" s="4">
        <v>3000000</v>
      </c>
      <c r="F6" s="4">
        <v>3120000</v>
      </c>
      <c r="G6" s="5">
        <v>9000000</v>
      </c>
      <c r="J6" t="s">
        <v>35</v>
      </c>
      <c r="K6">
        <v>1</v>
      </c>
      <c r="L6">
        <v>2</v>
      </c>
      <c r="M6">
        <v>7.3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G6">
        <v>4</v>
      </c>
      <c r="AH6" s="10" t="s">
        <v>16</v>
      </c>
      <c r="AL6">
        <v>1</v>
      </c>
      <c r="AO6">
        <v>1.5</v>
      </c>
      <c r="AP6">
        <v>0.2</v>
      </c>
      <c r="AQ6">
        <v>0.25</v>
      </c>
      <c r="AR6">
        <f t="shared" si="0"/>
        <v>2.95</v>
      </c>
      <c r="AS6">
        <f t="shared" si="1"/>
        <v>37.695000000000007</v>
      </c>
    </row>
    <row r="7" spans="3:45" ht="15.75" thickBot="1" x14ac:dyDescent="0.3">
      <c r="C7" s="3" t="s">
        <v>6</v>
      </c>
      <c r="D7" s="4">
        <v>4320000</v>
      </c>
      <c r="E7" s="4">
        <v>4500000</v>
      </c>
      <c r="F7" s="4">
        <v>4680</v>
      </c>
      <c r="G7" s="6">
        <v>13500000</v>
      </c>
      <c r="J7" t="s">
        <v>36</v>
      </c>
      <c r="K7">
        <v>0.5</v>
      </c>
      <c r="L7">
        <v>1</v>
      </c>
      <c r="M7">
        <v>3.3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G7">
        <v>5</v>
      </c>
      <c r="AH7" s="10" t="s">
        <v>17</v>
      </c>
      <c r="AL7">
        <v>1</v>
      </c>
      <c r="AM7">
        <v>1</v>
      </c>
      <c r="AO7">
        <v>1.5</v>
      </c>
      <c r="AP7">
        <v>0.2</v>
      </c>
      <c r="AQ7">
        <v>0.25</v>
      </c>
      <c r="AR7">
        <f t="shared" si="0"/>
        <v>3.95</v>
      </c>
      <c r="AS7">
        <f t="shared" si="1"/>
        <v>41.64500000000001</v>
      </c>
    </row>
    <row r="8" spans="3:45" ht="15.75" thickBot="1" x14ac:dyDescent="0.3">
      <c r="C8" s="3" t="s">
        <v>7</v>
      </c>
      <c r="D8" s="4">
        <v>1920000</v>
      </c>
      <c r="E8" s="4">
        <v>2000000</v>
      </c>
      <c r="F8" s="4">
        <v>2080000</v>
      </c>
      <c r="G8" s="6">
        <v>6000000</v>
      </c>
      <c r="J8" t="s">
        <v>37</v>
      </c>
      <c r="M8">
        <v>0.5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G8">
        <v>6</v>
      </c>
      <c r="AH8" s="10" t="s">
        <v>18</v>
      </c>
      <c r="AM8">
        <v>1</v>
      </c>
      <c r="AN8">
        <v>1</v>
      </c>
      <c r="AO8">
        <v>1.5</v>
      </c>
      <c r="AP8">
        <v>0.2</v>
      </c>
      <c r="AQ8">
        <v>0.25</v>
      </c>
      <c r="AR8">
        <f t="shared" si="0"/>
        <v>3.95</v>
      </c>
      <c r="AS8">
        <f t="shared" si="1"/>
        <v>45.595000000000013</v>
      </c>
    </row>
    <row r="9" spans="3:45" ht="15.75" thickBot="1" x14ac:dyDescent="0.3">
      <c r="C9" s="3" t="s">
        <v>8</v>
      </c>
      <c r="D9" s="7"/>
      <c r="E9" s="7"/>
      <c r="F9" s="4">
        <v>1500000</v>
      </c>
      <c r="G9" s="6">
        <v>1500000</v>
      </c>
      <c r="J9" t="s">
        <v>38</v>
      </c>
      <c r="K9">
        <v>1.5</v>
      </c>
      <c r="M9">
        <v>0.5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G9">
        <v>7</v>
      </c>
      <c r="AH9" s="10" t="s">
        <v>19</v>
      </c>
      <c r="AN9">
        <v>1</v>
      </c>
      <c r="AO9">
        <v>1.5</v>
      </c>
      <c r="AP9">
        <v>0.2</v>
      </c>
      <c r="AQ9">
        <v>0.25</v>
      </c>
      <c r="AR9">
        <f t="shared" si="0"/>
        <v>2.95</v>
      </c>
      <c r="AS9">
        <f t="shared" si="1"/>
        <v>48.545000000000016</v>
      </c>
    </row>
    <row r="10" spans="3:45" ht="15.75" thickBot="1" x14ac:dyDescent="0.3">
      <c r="C10" s="3" t="s">
        <v>9</v>
      </c>
      <c r="D10" s="4">
        <v>2277000</v>
      </c>
      <c r="E10" s="7"/>
      <c r="F10" s="4">
        <v>2467000</v>
      </c>
      <c r="G10" s="6">
        <v>4745000</v>
      </c>
      <c r="J10" t="s">
        <v>39</v>
      </c>
      <c r="M10">
        <v>0.5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G10">
        <v>8</v>
      </c>
      <c r="AH10" s="10" t="s">
        <v>20</v>
      </c>
      <c r="AJ10">
        <v>1</v>
      </c>
      <c r="AK10">
        <v>1</v>
      </c>
      <c r="AO10">
        <v>1.5</v>
      </c>
      <c r="AP10">
        <v>0.2</v>
      </c>
      <c r="AQ10">
        <v>0.25</v>
      </c>
      <c r="AR10">
        <f t="shared" si="0"/>
        <v>3.95</v>
      </c>
      <c r="AS10">
        <f t="shared" si="1"/>
        <v>52.495000000000019</v>
      </c>
    </row>
    <row r="11" spans="3:45" ht="15.75" thickBot="1" x14ac:dyDescent="0.3">
      <c r="C11" s="3" t="s">
        <v>4</v>
      </c>
      <c r="D11" s="6">
        <f>SUM(D6:D10)</f>
        <v>11397000</v>
      </c>
      <c r="E11" s="6">
        <f t="shared" ref="E11:G11" si="2">SUM(E6:E10)</f>
        <v>9500000</v>
      </c>
      <c r="F11" s="6">
        <f t="shared" si="2"/>
        <v>9171680</v>
      </c>
      <c r="G11" s="6">
        <f t="shared" si="2"/>
        <v>34745000</v>
      </c>
      <c r="J11" t="s">
        <v>40</v>
      </c>
      <c r="K11">
        <v>1.5</v>
      </c>
      <c r="L11">
        <v>1.5</v>
      </c>
      <c r="M11">
        <v>1.7450000000000001</v>
      </c>
      <c r="N11">
        <v>1.3</v>
      </c>
      <c r="O11">
        <v>1.3</v>
      </c>
      <c r="P11">
        <v>1.3</v>
      </c>
      <c r="Q11">
        <v>1.3</v>
      </c>
      <c r="R11">
        <v>1.3</v>
      </c>
      <c r="S11">
        <v>1.3</v>
      </c>
      <c r="T11">
        <v>1.3</v>
      </c>
      <c r="U11">
        <v>1.5</v>
      </c>
      <c r="V11">
        <v>1.5</v>
      </c>
      <c r="W11">
        <v>1.5</v>
      </c>
      <c r="X11">
        <v>1.5</v>
      </c>
      <c r="Y11">
        <v>1.7</v>
      </c>
      <c r="Z11">
        <v>1.7</v>
      </c>
      <c r="AA11">
        <v>1.7</v>
      </c>
      <c r="AB11">
        <v>1.7</v>
      </c>
      <c r="AC11">
        <v>1.7</v>
      </c>
      <c r="AD11">
        <v>1.7</v>
      </c>
      <c r="AE11">
        <v>1.7</v>
      </c>
      <c r="AG11">
        <v>9</v>
      </c>
      <c r="AH11" s="10" t="s">
        <v>21</v>
      </c>
      <c r="AJ11">
        <v>1</v>
      </c>
      <c r="AK11">
        <v>1</v>
      </c>
      <c r="AO11">
        <v>1.5</v>
      </c>
      <c r="AP11">
        <v>0.2</v>
      </c>
      <c r="AQ11">
        <v>0.25</v>
      </c>
      <c r="AR11">
        <f t="shared" si="0"/>
        <v>3.95</v>
      </c>
      <c r="AS11">
        <f t="shared" si="1"/>
        <v>56.445000000000022</v>
      </c>
    </row>
    <row r="12" spans="3:45" ht="15.75" thickBot="1" x14ac:dyDescent="0.3">
      <c r="C12" s="3"/>
      <c r="D12" s="8" t="s">
        <v>1</v>
      </c>
      <c r="E12" s="8" t="s">
        <v>2</v>
      </c>
      <c r="F12" s="8" t="s">
        <v>3</v>
      </c>
      <c r="G12" s="8" t="s">
        <v>10</v>
      </c>
      <c r="J12" t="s">
        <v>41</v>
      </c>
      <c r="K12">
        <v>0.2</v>
      </c>
      <c r="L12">
        <v>0.2</v>
      </c>
      <c r="M12">
        <v>0.2</v>
      </c>
      <c r="N12">
        <v>0.1</v>
      </c>
      <c r="O12">
        <v>0.1</v>
      </c>
      <c r="P12">
        <v>0.1</v>
      </c>
      <c r="Q12">
        <v>0.1</v>
      </c>
      <c r="R12">
        <v>0.1</v>
      </c>
      <c r="S12">
        <v>0.1</v>
      </c>
      <c r="T12">
        <v>0.1</v>
      </c>
      <c r="U12">
        <v>0.2</v>
      </c>
      <c r="V12">
        <v>0.2</v>
      </c>
      <c r="W12">
        <v>0.2</v>
      </c>
      <c r="X12">
        <v>0.2</v>
      </c>
      <c r="Y12">
        <v>0.3</v>
      </c>
      <c r="Z12">
        <v>0.3</v>
      </c>
      <c r="AA12">
        <v>0.3</v>
      </c>
      <c r="AB12">
        <v>0.3</v>
      </c>
      <c r="AC12">
        <v>0.4</v>
      </c>
      <c r="AD12">
        <v>0.4</v>
      </c>
      <c r="AE12">
        <v>0.4</v>
      </c>
      <c r="AG12">
        <v>10</v>
      </c>
      <c r="AH12" s="10" t="s">
        <v>22</v>
      </c>
      <c r="AI12">
        <v>1</v>
      </c>
      <c r="AL12">
        <v>1</v>
      </c>
      <c r="AO12">
        <v>1.5</v>
      </c>
      <c r="AP12">
        <v>0.2</v>
      </c>
      <c r="AQ12">
        <v>0.25</v>
      </c>
      <c r="AR12">
        <f t="shared" si="0"/>
        <v>3.95</v>
      </c>
      <c r="AS12">
        <f t="shared" si="1"/>
        <v>60.395000000000024</v>
      </c>
    </row>
    <row r="13" spans="3:45" ht="15.75" thickBot="1" x14ac:dyDescent="0.3">
      <c r="C13" s="3" t="s">
        <v>11</v>
      </c>
      <c r="D13" s="4">
        <v>11020000</v>
      </c>
      <c r="E13" s="7"/>
      <c r="F13" s="4">
        <v>11939000</v>
      </c>
      <c r="G13" s="6">
        <v>22959000</v>
      </c>
      <c r="J13" t="s">
        <v>42</v>
      </c>
      <c r="K13">
        <v>0.8</v>
      </c>
      <c r="L13">
        <v>1</v>
      </c>
      <c r="M13">
        <v>2</v>
      </c>
      <c r="N13">
        <v>0.1</v>
      </c>
      <c r="O13">
        <v>0.1</v>
      </c>
      <c r="P13">
        <v>0.15</v>
      </c>
      <c r="Q13">
        <v>0.2</v>
      </c>
      <c r="R13">
        <v>0.2</v>
      </c>
      <c r="S13">
        <v>0.2</v>
      </c>
      <c r="T13">
        <v>0.2</v>
      </c>
      <c r="U13">
        <v>0.25</v>
      </c>
      <c r="V13">
        <v>0.25</v>
      </c>
      <c r="W13">
        <v>0.25</v>
      </c>
      <c r="X13">
        <v>0.25</v>
      </c>
      <c r="Y13">
        <v>0.25</v>
      </c>
      <c r="Z13">
        <v>0.25</v>
      </c>
      <c r="AA13">
        <v>0.25</v>
      </c>
      <c r="AB13">
        <v>0.3</v>
      </c>
      <c r="AC13">
        <v>0.35</v>
      </c>
      <c r="AD13">
        <v>0.4</v>
      </c>
      <c r="AE13">
        <v>0.4</v>
      </c>
      <c r="AG13">
        <v>11</v>
      </c>
      <c r="AH13" s="10" t="s">
        <v>23</v>
      </c>
      <c r="AL13">
        <v>1</v>
      </c>
      <c r="AM13">
        <v>1</v>
      </c>
      <c r="AO13">
        <v>1.5</v>
      </c>
      <c r="AP13">
        <v>0.2</v>
      </c>
      <c r="AQ13">
        <v>0.25</v>
      </c>
      <c r="AR13">
        <f t="shared" si="0"/>
        <v>3.95</v>
      </c>
      <c r="AS13">
        <f t="shared" si="1"/>
        <v>64.345000000000027</v>
      </c>
    </row>
    <row r="14" spans="3:45" ht="15.75" thickBot="1" x14ac:dyDescent="0.3">
      <c r="C14" s="3"/>
      <c r="D14" s="7" t="s">
        <v>1</v>
      </c>
      <c r="E14" s="7" t="s">
        <v>2</v>
      </c>
      <c r="F14" s="7" t="s">
        <v>3</v>
      </c>
      <c r="G14" s="8" t="s">
        <v>10</v>
      </c>
      <c r="J14" t="s">
        <v>4</v>
      </c>
      <c r="K14">
        <f>SUM(K5:K13)</f>
        <v>6.5</v>
      </c>
      <c r="L14">
        <f t="shared" ref="L14" si="3">SUM(L5:L13)</f>
        <v>7.2</v>
      </c>
      <c r="M14">
        <f>SUM(M5:M13)</f>
        <v>21.045000000000002</v>
      </c>
      <c r="N14">
        <f t="shared" ref="N14:AE14" si="4">SUM(N5:N13)</f>
        <v>2.5</v>
      </c>
      <c r="O14">
        <f t="shared" si="4"/>
        <v>3.5</v>
      </c>
      <c r="P14">
        <f t="shared" si="4"/>
        <v>3.55</v>
      </c>
      <c r="Q14">
        <f t="shared" si="4"/>
        <v>2.6</v>
      </c>
      <c r="R14">
        <f t="shared" si="4"/>
        <v>3.6</v>
      </c>
      <c r="S14">
        <f t="shared" si="4"/>
        <v>3.6</v>
      </c>
      <c r="T14">
        <f t="shared" si="4"/>
        <v>3.6</v>
      </c>
      <c r="U14">
        <f t="shared" si="4"/>
        <v>3.95</v>
      </c>
      <c r="V14">
        <f t="shared" si="4"/>
        <v>3.95</v>
      </c>
      <c r="W14">
        <f t="shared" si="4"/>
        <v>2.95</v>
      </c>
      <c r="X14">
        <f t="shared" si="4"/>
        <v>2.95</v>
      </c>
      <c r="Y14">
        <f t="shared" si="4"/>
        <v>4.25</v>
      </c>
      <c r="Z14">
        <f t="shared" si="4"/>
        <v>4.25</v>
      </c>
      <c r="AA14">
        <f t="shared" si="4"/>
        <v>3.25</v>
      </c>
      <c r="AB14">
        <f t="shared" si="4"/>
        <v>4.3</v>
      </c>
      <c r="AC14">
        <f t="shared" si="4"/>
        <v>4.45</v>
      </c>
      <c r="AD14">
        <f t="shared" si="4"/>
        <v>4.5000000000000009</v>
      </c>
      <c r="AE14">
        <f t="shared" si="4"/>
        <v>4.5000000000000009</v>
      </c>
      <c r="AG14">
        <v>12</v>
      </c>
      <c r="AH14" s="10" t="s">
        <v>24</v>
      </c>
      <c r="AM14">
        <v>1</v>
      </c>
      <c r="AN14">
        <v>1</v>
      </c>
      <c r="AO14">
        <v>1.5</v>
      </c>
      <c r="AP14">
        <v>0.2</v>
      </c>
      <c r="AQ14">
        <v>0.25</v>
      </c>
      <c r="AR14">
        <f t="shared" si="0"/>
        <v>3.95</v>
      </c>
      <c r="AS14">
        <f t="shared" si="1"/>
        <v>68.29500000000003</v>
      </c>
    </row>
    <row r="15" spans="3:45" ht="15.75" thickBot="1" x14ac:dyDescent="0.3">
      <c r="C15" s="3" t="s">
        <v>12</v>
      </c>
      <c r="D15" s="6">
        <v>23137000</v>
      </c>
      <c r="E15" s="6">
        <v>9500000</v>
      </c>
      <c r="F15" s="6">
        <v>25066000</v>
      </c>
      <c r="G15" s="6">
        <v>57704000</v>
      </c>
      <c r="J15" t="s">
        <v>43</v>
      </c>
      <c r="L15">
        <f>K14+L14</f>
        <v>13.7</v>
      </c>
      <c r="M15">
        <f>L15+M14</f>
        <v>34.745000000000005</v>
      </c>
      <c r="N15">
        <f>M15+N14</f>
        <v>37.245000000000005</v>
      </c>
      <c r="O15">
        <f t="shared" ref="O15" si="5">N15+O14</f>
        <v>40.745000000000005</v>
      </c>
      <c r="P15">
        <f t="shared" ref="P15" si="6">O15+P14</f>
        <v>44.295000000000002</v>
      </c>
      <c r="Q15">
        <f t="shared" ref="Q15" si="7">P15+Q14</f>
        <v>46.895000000000003</v>
      </c>
      <c r="R15">
        <f t="shared" ref="R15" si="8">Q15+R14</f>
        <v>50.495000000000005</v>
      </c>
      <c r="S15">
        <f t="shared" ref="S15" si="9">R15+S14</f>
        <v>54.095000000000006</v>
      </c>
      <c r="T15">
        <f>S15+T14</f>
        <v>57.695000000000007</v>
      </c>
      <c r="U15">
        <f t="shared" ref="U15" si="10">T15+U14</f>
        <v>61.64500000000001</v>
      </c>
      <c r="V15">
        <f t="shared" ref="V15" si="11">U15+V14</f>
        <v>65.595000000000013</v>
      </c>
      <c r="W15">
        <f t="shared" ref="W15" si="12">V15+W14</f>
        <v>68.545000000000016</v>
      </c>
      <c r="X15">
        <f t="shared" ref="X15" si="13">W15+X14</f>
        <v>71.495000000000019</v>
      </c>
      <c r="Y15">
        <f t="shared" ref="Y15" si="14">X15+Y14</f>
        <v>75.745000000000019</v>
      </c>
      <c r="Z15">
        <f t="shared" ref="Z15" si="15">Y15+Z14</f>
        <v>79.995000000000019</v>
      </c>
      <c r="AA15">
        <f t="shared" ref="AA15" si="16">Z15+AA14</f>
        <v>83.245000000000019</v>
      </c>
      <c r="AB15">
        <f t="shared" ref="AB15" si="17">AA15+AB14</f>
        <v>87.545000000000016</v>
      </c>
      <c r="AC15">
        <f t="shared" ref="AC15" si="18">AB15+AC14</f>
        <v>91.995000000000019</v>
      </c>
      <c r="AD15">
        <f t="shared" ref="AD15" si="19">AC15+AD14</f>
        <v>96.495000000000019</v>
      </c>
      <c r="AE15">
        <f t="shared" ref="AE15" si="20">AD15+AE14</f>
        <v>100.99500000000002</v>
      </c>
      <c r="AG15">
        <v>13</v>
      </c>
      <c r="AH15" s="10" t="s">
        <v>25</v>
      </c>
      <c r="AN15">
        <v>1</v>
      </c>
      <c r="AO15">
        <v>1.5</v>
      </c>
      <c r="AP15">
        <v>0.2</v>
      </c>
      <c r="AQ15">
        <v>0.25</v>
      </c>
      <c r="AR15">
        <f t="shared" si="0"/>
        <v>2.95</v>
      </c>
      <c r="AS15">
        <f t="shared" si="1"/>
        <v>71.245000000000033</v>
      </c>
    </row>
    <row r="16" spans="3:45" x14ac:dyDescent="0.25">
      <c r="AG16">
        <v>14</v>
      </c>
      <c r="AH16" s="10" t="s">
        <v>26</v>
      </c>
      <c r="AL16">
        <v>1</v>
      </c>
      <c r="AO16">
        <v>1.5</v>
      </c>
      <c r="AP16">
        <v>0.2</v>
      </c>
      <c r="AQ16">
        <v>0.25</v>
      </c>
      <c r="AR16">
        <f t="shared" si="0"/>
        <v>2.95</v>
      </c>
      <c r="AS16">
        <f t="shared" si="1"/>
        <v>74.195000000000036</v>
      </c>
    </row>
    <row r="17" spans="10:45" x14ac:dyDescent="0.25">
      <c r="K17">
        <v>1</v>
      </c>
      <c r="L17">
        <v>2</v>
      </c>
      <c r="M17">
        <v>3</v>
      </c>
      <c r="N17">
        <v>4</v>
      </c>
      <c r="O17">
        <v>5</v>
      </c>
      <c r="P17">
        <v>6</v>
      </c>
      <c r="Q17">
        <v>7</v>
      </c>
      <c r="R17">
        <v>8</v>
      </c>
      <c r="S17">
        <v>9</v>
      </c>
      <c r="T17">
        <v>10</v>
      </c>
      <c r="U17">
        <v>11</v>
      </c>
      <c r="V17">
        <v>12</v>
      </c>
      <c r="W17">
        <v>13</v>
      </c>
      <c r="X17">
        <v>14</v>
      </c>
      <c r="Y17">
        <v>15</v>
      </c>
      <c r="Z17">
        <v>16</v>
      </c>
      <c r="AA17">
        <v>17</v>
      </c>
      <c r="AB17">
        <v>18</v>
      </c>
      <c r="AC17">
        <v>19</v>
      </c>
      <c r="AD17">
        <v>20</v>
      </c>
      <c r="AE17">
        <v>21</v>
      </c>
      <c r="AG17">
        <v>15</v>
      </c>
      <c r="AH17" s="10" t="s">
        <v>27</v>
      </c>
      <c r="AL17">
        <v>1</v>
      </c>
      <c r="AM17">
        <v>1</v>
      </c>
      <c r="AO17">
        <v>1.5</v>
      </c>
      <c r="AP17">
        <v>0.2</v>
      </c>
      <c r="AQ17">
        <v>0.25</v>
      </c>
      <c r="AR17">
        <f t="shared" si="0"/>
        <v>3.95</v>
      </c>
      <c r="AS17">
        <f t="shared" si="1"/>
        <v>78.145000000000039</v>
      </c>
    </row>
    <row r="18" spans="10:45" ht="59.25" customHeight="1" x14ac:dyDescent="0.25">
      <c r="K18" s="9" t="s">
        <v>13</v>
      </c>
      <c r="L18" s="9" t="s">
        <v>14</v>
      </c>
      <c r="M18" s="9" t="s">
        <v>15</v>
      </c>
      <c r="N18" s="9" t="s">
        <v>16</v>
      </c>
      <c r="O18" s="9" t="s">
        <v>17</v>
      </c>
      <c r="P18" s="9" t="s">
        <v>18</v>
      </c>
      <c r="Q18" s="9" t="s">
        <v>19</v>
      </c>
      <c r="R18" s="9" t="s">
        <v>20</v>
      </c>
      <c r="S18" s="9" t="s">
        <v>21</v>
      </c>
      <c r="T18" s="9" t="s">
        <v>22</v>
      </c>
      <c r="U18" s="9" t="s">
        <v>23</v>
      </c>
      <c r="V18" s="9" t="s">
        <v>24</v>
      </c>
      <c r="W18" s="9" t="s">
        <v>25</v>
      </c>
      <c r="X18" s="9" t="s">
        <v>26</v>
      </c>
      <c r="Y18" s="9" t="s">
        <v>27</v>
      </c>
      <c r="Z18" s="9" t="s">
        <v>28</v>
      </c>
      <c r="AA18" s="9" t="s">
        <v>29</v>
      </c>
      <c r="AB18" s="9" t="s">
        <v>30</v>
      </c>
      <c r="AC18" s="9" t="s">
        <v>31</v>
      </c>
      <c r="AD18" s="9" t="s">
        <v>32</v>
      </c>
      <c r="AE18" s="9" t="s">
        <v>33</v>
      </c>
      <c r="AG18">
        <v>16</v>
      </c>
      <c r="AH18" s="10" t="s">
        <v>28</v>
      </c>
      <c r="AM18">
        <v>1</v>
      </c>
      <c r="AN18">
        <v>1</v>
      </c>
      <c r="AO18">
        <v>1.5</v>
      </c>
      <c r="AP18">
        <v>0.2</v>
      </c>
      <c r="AQ18">
        <v>0.25</v>
      </c>
      <c r="AR18">
        <f t="shared" si="0"/>
        <v>3.95</v>
      </c>
      <c r="AS18">
        <f t="shared" si="1"/>
        <v>82.095000000000041</v>
      </c>
    </row>
    <row r="19" spans="10:45" ht="15" customHeight="1" x14ac:dyDescent="0.25">
      <c r="J19" t="s">
        <v>34</v>
      </c>
      <c r="K19">
        <v>1</v>
      </c>
      <c r="L19">
        <v>1.5</v>
      </c>
      <c r="M19">
        <v>5</v>
      </c>
      <c r="T19">
        <v>1</v>
      </c>
      <c r="AD19">
        <v>1</v>
      </c>
      <c r="AG19">
        <v>17</v>
      </c>
      <c r="AH19" s="10" t="s">
        <v>29</v>
      </c>
      <c r="AN19">
        <v>1</v>
      </c>
      <c r="AO19">
        <v>1.5</v>
      </c>
      <c r="AP19">
        <v>0.2</v>
      </c>
      <c r="AQ19">
        <v>0.25</v>
      </c>
      <c r="AR19">
        <f t="shared" si="0"/>
        <v>2.95</v>
      </c>
      <c r="AS19">
        <f t="shared" si="1"/>
        <v>85.045000000000044</v>
      </c>
    </row>
    <row r="20" spans="10:45" x14ac:dyDescent="0.25">
      <c r="J20" t="s">
        <v>35</v>
      </c>
      <c r="K20">
        <v>1</v>
      </c>
      <c r="L20">
        <v>2</v>
      </c>
      <c r="M20">
        <v>7.3</v>
      </c>
      <c r="R20">
        <v>1</v>
      </c>
      <c r="S20">
        <v>1</v>
      </c>
      <c r="AB20">
        <v>1</v>
      </c>
      <c r="AC20">
        <v>1</v>
      </c>
      <c r="AG20">
        <v>18</v>
      </c>
      <c r="AH20" s="10" t="s">
        <v>30</v>
      </c>
      <c r="AJ20">
        <v>1</v>
      </c>
      <c r="AK20">
        <v>1</v>
      </c>
      <c r="AO20">
        <v>1.5</v>
      </c>
      <c r="AP20">
        <v>0.2</v>
      </c>
      <c r="AQ20">
        <v>0.3</v>
      </c>
      <c r="AR20">
        <f t="shared" si="0"/>
        <v>4</v>
      </c>
      <c r="AS20">
        <f t="shared" si="1"/>
        <v>89.045000000000044</v>
      </c>
    </row>
    <row r="21" spans="10:45" ht="15" customHeight="1" x14ac:dyDescent="0.25">
      <c r="J21" t="s">
        <v>36</v>
      </c>
      <c r="K21">
        <v>0.5</v>
      </c>
      <c r="L21">
        <v>1</v>
      </c>
      <c r="M21">
        <v>3.3</v>
      </c>
      <c r="R21">
        <v>1</v>
      </c>
      <c r="S21">
        <v>1</v>
      </c>
      <c r="AB21">
        <v>1</v>
      </c>
      <c r="AC21">
        <v>1</v>
      </c>
      <c r="AG21">
        <v>19</v>
      </c>
      <c r="AH21" s="10" t="s">
        <v>31</v>
      </c>
      <c r="AJ21">
        <v>1</v>
      </c>
      <c r="AK21">
        <v>1</v>
      </c>
      <c r="AO21">
        <v>1.5</v>
      </c>
      <c r="AP21">
        <v>0.2</v>
      </c>
      <c r="AQ21">
        <v>0.3</v>
      </c>
      <c r="AR21">
        <f t="shared" si="0"/>
        <v>4</v>
      </c>
      <c r="AS21">
        <f t="shared" si="1"/>
        <v>93.045000000000044</v>
      </c>
    </row>
    <row r="22" spans="10:45" x14ac:dyDescent="0.25">
      <c r="J22" t="s">
        <v>37</v>
      </c>
      <c r="M22">
        <v>0.5</v>
      </c>
      <c r="N22">
        <v>1</v>
      </c>
      <c r="O22">
        <v>1</v>
      </c>
      <c r="T22">
        <v>1</v>
      </c>
      <c r="U22">
        <v>1</v>
      </c>
      <c r="X22">
        <v>1</v>
      </c>
      <c r="Y22">
        <v>1</v>
      </c>
      <c r="AD22">
        <v>1</v>
      </c>
      <c r="AE22">
        <v>1</v>
      </c>
      <c r="AG22">
        <v>20</v>
      </c>
      <c r="AH22" s="10" t="s">
        <v>32</v>
      </c>
      <c r="AI22">
        <v>1</v>
      </c>
      <c r="AL22">
        <v>1</v>
      </c>
      <c r="AO22">
        <v>1.5</v>
      </c>
      <c r="AP22">
        <v>0.2</v>
      </c>
      <c r="AQ22">
        <v>0.3</v>
      </c>
      <c r="AR22">
        <f t="shared" si="0"/>
        <v>4</v>
      </c>
      <c r="AS22">
        <f t="shared" si="1"/>
        <v>97.045000000000044</v>
      </c>
    </row>
    <row r="23" spans="10:45" ht="15" customHeight="1" x14ac:dyDescent="0.25">
      <c r="J23" t="s">
        <v>38</v>
      </c>
      <c r="K23">
        <v>1.5</v>
      </c>
      <c r="M23">
        <v>0.5</v>
      </c>
      <c r="O23">
        <v>1</v>
      </c>
      <c r="P23">
        <v>1</v>
      </c>
      <c r="U23">
        <v>1</v>
      </c>
      <c r="V23">
        <v>1</v>
      </c>
      <c r="Y23">
        <v>1</v>
      </c>
      <c r="Z23">
        <v>1</v>
      </c>
      <c r="AE23">
        <v>1</v>
      </c>
      <c r="AG23">
        <v>21</v>
      </c>
      <c r="AH23" s="10" t="s">
        <v>33</v>
      </c>
      <c r="AL23">
        <v>1</v>
      </c>
      <c r="AM23">
        <v>1</v>
      </c>
      <c r="AO23">
        <v>1.5</v>
      </c>
      <c r="AP23">
        <v>0.2</v>
      </c>
      <c r="AQ23">
        <v>0.3</v>
      </c>
      <c r="AR23">
        <f t="shared" si="0"/>
        <v>4</v>
      </c>
      <c r="AS23">
        <f t="shared" si="1"/>
        <v>101.04500000000004</v>
      </c>
    </row>
    <row r="24" spans="10:45" x14ac:dyDescent="0.25">
      <c r="J24" t="s">
        <v>39</v>
      </c>
      <c r="M24">
        <v>0.5</v>
      </c>
      <c r="P24">
        <v>1</v>
      </c>
      <c r="Q24">
        <v>1</v>
      </c>
      <c r="V24">
        <v>1</v>
      </c>
      <c r="W24">
        <v>1</v>
      </c>
      <c r="Z24">
        <v>1</v>
      </c>
      <c r="AA24">
        <v>1</v>
      </c>
    </row>
    <row r="25" spans="10:45" ht="15" customHeight="1" x14ac:dyDescent="0.25">
      <c r="J25" t="s">
        <v>40</v>
      </c>
      <c r="K25">
        <v>1.5</v>
      </c>
      <c r="L25">
        <v>1.5</v>
      </c>
      <c r="M25">
        <v>1.7450000000000001</v>
      </c>
      <c r="N25">
        <v>1.3</v>
      </c>
      <c r="O25">
        <v>1.3</v>
      </c>
      <c r="P25">
        <v>1.3</v>
      </c>
      <c r="Q25">
        <v>1.3</v>
      </c>
      <c r="R25">
        <v>1.3</v>
      </c>
      <c r="S25">
        <v>1.3</v>
      </c>
      <c r="T25">
        <v>1.3</v>
      </c>
      <c r="U25">
        <v>1.5</v>
      </c>
      <c r="V25">
        <v>1.5</v>
      </c>
      <c r="W25">
        <v>1.5</v>
      </c>
      <c r="X25">
        <v>1.5</v>
      </c>
      <c r="Y25">
        <v>1.7</v>
      </c>
      <c r="Z25">
        <v>1.7</v>
      </c>
      <c r="AA25">
        <v>1.7</v>
      </c>
      <c r="AB25">
        <v>1.7</v>
      </c>
      <c r="AC25">
        <v>1.7</v>
      </c>
      <c r="AD25">
        <v>1.7</v>
      </c>
      <c r="AE25">
        <v>1.7</v>
      </c>
    </row>
    <row r="26" spans="10:45" x14ac:dyDescent="0.25">
      <c r="J26" t="s">
        <v>41</v>
      </c>
      <c r="K26">
        <v>0.2</v>
      </c>
      <c r="L26">
        <v>0.2</v>
      </c>
      <c r="M26">
        <v>0.2</v>
      </c>
      <c r="N26">
        <v>0.1</v>
      </c>
      <c r="O26">
        <v>0.1</v>
      </c>
      <c r="P26">
        <v>0.1</v>
      </c>
      <c r="Q26">
        <v>0.1</v>
      </c>
      <c r="R26">
        <v>0.1</v>
      </c>
      <c r="S26">
        <v>0.1</v>
      </c>
      <c r="T26">
        <v>0.1</v>
      </c>
      <c r="U26">
        <v>0.2</v>
      </c>
      <c r="V26">
        <v>0.2</v>
      </c>
      <c r="W26">
        <v>0.2</v>
      </c>
      <c r="X26">
        <v>0.2</v>
      </c>
      <c r="Y26">
        <v>0.3</v>
      </c>
      <c r="Z26">
        <v>0.3</v>
      </c>
      <c r="AA26">
        <v>0.3</v>
      </c>
      <c r="AB26">
        <v>0.3</v>
      </c>
      <c r="AC26">
        <v>0.4</v>
      </c>
      <c r="AD26">
        <v>0.4</v>
      </c>
      <c r="AE26">
        <v>0.4</v>
      </c>
    </row>
    <row r="27" spans="10:45" ht="15" customHeight="1" x14ac:dyDescent="0.25">
      <c r="J27" t="s">
        <v>42</v>
      </c>
      <c r="K27">
        <v>0.8</v>
      </c>
      <c r="L27">
        <v>1</v>
      </c>
      <c r="M27">
        <v>2</v>
      </c>
      <c r="N27">
        <v>0.1</v>
      </c>
      <c r="O27">
        <v>0.1</v>
      </c>
      <c r="P27">
        <v>0.15</v>
      </c>
      <c r="Q27">
        <v>0.2</v>
      </c>
      <c r="R27">
        <v>0.2</v>
      </c>
      <c r="S27">
        <v>0.2</v>
      </c>
      <c r="T27">
        <v>0.2</v>
      </c>
      <c r="U27">
        <v>0.25</v>
      </c>
      <c r="V27">
        <v>0.25</v>
      </c>
      <c r="W27">
        <v>0.25</v>
      </c>
      <c r="X27">
        <v>0.25</v>
      </c>
      <c r="Y27">
        <v>0.25</v>
      </c>
      <c r="Z27">
        <v>0.25</v>
      </c>
      <c r="AA27">
        <v>0.25</v>
      </c>
      <c r="AB27">
        <v>0.3</v>
      </c>
      <c r="AC27">
        <v>0.35</v>
      </c>
      <c r="AD27">
        <v>0.4</v>
      </c>
      <c r="AE27">
        <v>0.4</v>
      </c>
    </row>
    <row r="28" spans="10:45" x14ac:dyDescent="0.25">
      <c r="J28" t="s">
        <v>4</v>
      </c>
      <c r="K28">
        <f>SUM(K19:K27)</f>
        <v>6.5</v>
      </c>
      <c r="L28">
        <f t="shared" ref="L28" si="21">SUM(L19:L27)</f>
        <v>7.2</v>
      </c>
      <c r="M28">
        <f>SUM(M19:M27)</f>
        <v>21.045000000000002</v>
      </c>
      <c r="N28">
        <f t="shared" ref="N28:AE28" si="22">SUM(N19:N27)</f>
        <v>2.5</v>
      </c>
      <c r="O28">
        <f t="shared" si="22"/>
        <v>3.5</v>
      </c>
      <c r="P28">
        <f t="shared" si="22"/>
        <v>3.55</v>
      </c>
      <c r="Q28">
        <f t="shared" si="22"/>
        <v>2.6</v>
      </c>
      <c r="R28">
        <f t="shared" si="22"/>
        <v>3.6</v>
      </c>
      <c r="S28">
        <f t="shared" si="22"/>
        <v>3.6</v>
      </c>
      <c r="T28">
        <f t="shared" si="22"/>
        <v>3.6</v>
      </c>
      <c r="U28">
        <f t="shared" si="22"/>
        <v>3.95</v>
      </c>
      <c r="V28">
        <f t="shared" si="22"/>
        <v>3.95</v>
      </c>
      <c r="W28">
        <f t="shared" si="22"/>
        <v>2.95</v>
      </c>
      <c r="X28">
        <f t="shared" si="22"/>
        <v>2.95</v>
      </c>
      <c r="Y28">
        <f t="shared" si="22"/>
        <v>4.25</v>
      </c>
      <c r="Z28">
        <f t="shared" si="22"/>
        <v>4.25</v>
      </c>
      <c r="AA28">
        <f t="shared" si="22"/>
        <v>3.25</v>
      </c>
      <c r="AB28">
        <f t="shared" si="22"/>
        <v>4.3</v>
      </c>
      <c r="AC28">
        <f t="shared" si="22"/>
        <v>4.45</v>
      </c>
      <c r="AD28">
        <f t="shared" si="22"/>
        <v>4.5000000000000009</v>
      </c>
      <c r="AE28">
        <f t="shared" si="22"/>
        <v>4.5000000000000009</v>
      </c>
    </row>
    <row r="29" spans="10:45" ht="15" customHeight="1" x14ac:dyDescent="0.25">
      <c r="J29" t="s">
        <v>43</v>
      </c>
      <c r="L29">
        <f>K28+L28</f>
        <v>13.7</v>
      </c>
      <c r="M29">
        <f>L29+M28</f>
        <v>34.745000000000005</v>
      </c>
      <c r="N29">
        <f>M29+N28</f>
        <v>37.245000000000005</v>
      </c>
      <c r="O29">
        <f t="shared" ref="O29:AE29" si="23">N29+O28</f>
        <v>40.745000000000005</v>
      </c>
      <c r="P29">
        <f t="shared" si="23"/>
        <v>44.295000000000002</v>
      </c>
      <c r="Q29">
        <f t="shared" si="23"/>
        <v>46.895000000000003</v>
      </c>
      <c r="R29">
        <f t="shared" si="23"/>
        <v>50.495000000000005</v>
      </c>
      <c r="S29">
        <f t="shared" si="23"/>
        <v>54.095000000000006</v>
      </c>
      <c r="T29">
        <f>S29+T28</f>
        <v>57.695000000000007</v>
      </c>
      <c r="U29">
        <f t="shared" si="23"/>
        <v>61.64500000000001</v>
      </c>
      <c r="V29">
        <f t="shared" si="23"/>
        <v>65.595000000000013</v>
      </c>
      <c r="W29">
        <f t="shared" si="23"/>
        <v>68.545000000000016</v>
      </c>
      <c r="X29">
        <f t="shared" si="23"/>
        <v>71.495000000000019</v>
      </c>
      <c r="Y29">
        <f t="shared" si="23"/>
        <v>75.745000000000019</v>
      </c>
      <c r="Z29">
        <f t="shared" si="23"/>
        <v>79.995000000000019</v>
      </c>
      <c r="AA29">
        <f t="shared" si="23"/>
        <v>83.245000000000019</v>
      </c>
      <c r="AB29">
        <f t="shared" si="23"/>
        <v>87.545000000000016</v>
      </c>
      <c r="AC29">
        <f t="shared" si="23"/>
        <v>91.995000000000019</v>
      </c>
      <c r="AD29">
        <f t="shared" si="23"/>
        <v>96.495000000000019</v>
      </c>
      <c r="AE29">
        <f t="shared" si="23"/>
        <v>100.99500000000002</v>
      </c>
    </row>
    <row r="30" spans="10:45" x14ac:dyDescent="0.25">
      <c r="T30" s="12">
        <v>57.7</v>
      </c>
    </row>
    <row r="31" spans="10:45" ht="15" customHeight="1" x14ac:dyDescent="0.25"/>
    <row r="33" ht="15" customHeight="1" x14ac:dyDescent="0.25"/>
    <row r="35" ht="15" customHeight="1" x14ac:dyDescent="0.25"/>
  </sheetData>
  <mergeCells count="18">
    <mergeCell ref="AC5:AC10"/>
    <mergeCell ref="AD5:AD10"/>
    <mergeCell ref="AE5:AE10"/>
    <mergeCell ref="W5:W10"/>
    <mergeCell ref="X5:X10"/>
    <mergeCell ref="Y5:Y10"/>
    <mergeCell ref="Z5:Z10"/>
    <mergeCell ref="AA5:AA10"/>
    <mergeCell ref="AB5:AB10"/>
    <mergeCell ref="N5:N10"/>
    <mergeCell ref="O5:O10"/>
    <mergeCell ref="P5:P10"/>
    <mergeCell ref="Q5:Q10"/>
    <mergeCell ref="R5:R10"/>
    <mergeCell ref="S5:S10"/>
    <mergeCell ref="T5:T10"/>
    <mergeCell ref="U5:U10"/>
    <mergeCell ref="V5:V10"/>
  </mergeCells>
  <pageMargins left="0.7" right="0.7" top="0.75" bottom="0.75" header="0.3" footer="0.3"/>
  <pageSetup paperSize="1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GHD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Eldridge</dc:creator>
  <cp:lastModifiedBy>Tim Eldridge</cp:lastModifiedBy>
  <dcterms:created xsi:type="dcterms:W3CDTF">2015-08-27T20:57:02Z</dcterms:created>
  <dcterms:modified xsi:type="dcterms:W3CDTF">2015-09-22T07:42:54Z</dcterms:modified>
</cp:coreProperties>
</file>