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C:\Users\zelda.rogers\Downloads\"/>
    </mc:Choice>
  </mc:AlternateContent>
  <xr:revisionPtr revIDLastSave="0" documentId="8_{B0FB943B-6E00-4015-BF7C-A9CF78381A59}" xr6:coauthVersionLast="47" xr6:coauthVersionMax="47" xr10:uidLastSave="{00000000-0000-0000-0000-000000000000}"/>
  <bookViews>
    <workbookView xWindow="28680" yWindow="0" windowWidth="29040" windowHeight="15720" firstSheet="1" activeTab="1" xr2:uid="{86830738-68DD-4F9E-9A6D-DDCE62253E62}"/>
  </bookViews>
  <sheets>
    <sheet name="1" sheetId="1" r:id="rId1"/>
    <sheet name="2"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8" i="2" l="1"/>
  <c r="E79" i="2"/>
  <c r="E60" i="2"/>
  <c r="E41" i="2"/>
  <c r="E22" i="2"/>
</calcChain>
</file>

<file path=xl/sharedStrings.xml><?xml version="1.0" encoding="utf-8"?>
<sst xmlns="http://schemas.openxmlformats.org/spreadsheetml/2006/main" count="131" uniqueCount="46">
  <si>
    <t>HNZ00202313 Appendix One</t>
  </si>
  <si>
    <t>The annual numbers of landings at the helipads for each of the following five hospitals.</t>
  </si>
  <si>
    <t>1. Auckland Hospital</t>
  </si>
  <si>
    <t>2. Waikato Hospital</t>
  </si>
  <si>
    <t>3. Wellington Regional Hospital</t>
  </si>
  <si>
    <t>4. Christchurch Hospital</t>
  </si>
  <si>
    <t>5. Dunedin Hospital</t>
  </si>
  <si>
    <t>Can the yearly totals for each year between 2015 and 2025 be provided for each of the five hospitals.</t>
  </si>
  <si>
    <t>Mission count  (Landings)</t>
  </si>
  <si>
    <t xml:space="preserve">Hospitals </t>
  </si>
  <si>
    <t>1st July 2019 - 30th June 2020</t>
  </si>
  <si>
    <t>1st July 2020 - 30th June 2021</t>
  </si>
  <si>
    <t>1st July 2021 - 30th June 2022</t>
  </si>
  <si>
    <t>1st July 2022 - 30th June 2023</t>
  </si>
  <si>
    <t>1st July 2023 - 30th June 2024</t>
  </si>
  <si>
    <t>1st July 2024 - 30th June 2025</t>
  </si>
  <si>
    <t>1st July 2025 - 31st December 2025</t>
  </si>
  <si>
    <t xml:space="preserve">Auckland Hospital </t>
  </si>
  <si>
    <t>Christchurch hospital</t>
  </si>
  <si>
    <t>Dunedin Hospital</t>
  </si>
  <si>
    <t>Waikato hospital</t>
  </si>
  <si>
    <t>Wellington hospital</t>
  </si>
  <si>
    <r>
      <rPr>
        <b/>
        <sz val="11"/>
        <color theme="1"/>
        <rFont val="Aptos"/>
        <family val="2"/>
      </rPr>
      <t>Note :</t>
    </r>
    <r>
      <rPr>
        <sz val="10.5"/>
        <color theme="1"/>
        <rFont val="Segoe UI"/>
        <family val="2"/>
      </rPr>
      <t xml:space="preserve"> </t>
    </r>
    <r>
      <rPr>
        <sz val="11"/>
        <color theme="1"/>
        <rFont val="Aptos"/>
        <family val="2"/>
      </rPr>
      <t xml:space="preserve">This includes all missions (excluding provider costs) where the destination is hospitals mentioned above. </t>
    </r>
  </si>
  <si>
    <t xml:space="preserve">Is there data on the type of emergency or medical event/condition associated for each landing which is available as yearly totals for categories such as cardiac arrest, traffic collision, stoke, etc?
Can your organisation supply the above data in tables containing yearly totals for each medical category for helicopter arrivals at each of the five hospitals?
Can the above data be provided for yearly totals for each year between 2015 and 2025, for each of the five hospitals and for each medical event/condition category routinely recorded? </t>
  </si>
  <si>
    <t>Hospitals</t>
  </si>
  <si>
    <t>Haemorrhage non traumatic</t>
  </si>
  <si>
    <t>Abdominal</t>
  </si>
  <si>
    <t>Obstetrics</t>
  </si>
  <si>
    <t>Respiratory</t>
  </si>
  <si>
    <t>Metabolic</t>
  </si>
  <si>
    <t>Other</t>
  </si>
  <si>
    <t>Trauma</t>
  </si>
  <si>
    <t>Cardiac</t>
  </si>
  <si>
    <t>Infection</t>
  </si>
  <si>
    <t>Poisoning</t>
  </si>
  <si>
    <t>Gastrointestinal</t>
  </si>
  <si>
    <t>Stroke</t>
  </si>
  <si>
    <t>Pain non traumatic/non cardiac</t>
  </si>
  <si>
    <t>Mental health</t>
  </si>
  <si>
    <t>Collapse</t>
  </si>
  <si>
    <t>Renal/Urinary</t>
  </si>
  <si>
    <t>Christchurch Hospital</t>
  </si>
  <si>
    <t>Waikato Hospital</t>
  </si>
  <si>
    <t>Wellington Hospital</t>
  </si>
  <si>
    <t>Renal/urinary</t>
  </si>
  <si>
    <r>
      <t>T</t>
    </r>
    <r>
      <rPr>
        <sz val="11"/>
        <color theme="1"/>
        <rFont val="Arial"/>
        <family val="2"/>
      </rPr>
      <t>he category ‘Other’ includes :</t>
    </r>
    <r>
      <rPr>
        <sz val="12"/>
        <color theme="1"/>
        <rFont val="Arial"/>
        <family val="2"/>
      </rPr>
      <t xml:space="preserve"> </t>
    </r>
    <r>
      <rPr>
        <sz val="11"/>
        <color theme="1"/>
        <rFont val="Arial"/>
        <family val="2"/>
      </rPr>
      <t>Anaphylaxis, Allergy, Deceased, Altered level of consciousness ALOC,Illness of unknown cause, Reduction in mobility new onset, Agitation of unknown cause, Chest pain of unknown cause, Dehydration, Hypertension, Anglo-oedema, Hypertension of unknown cause, Skin ulcer, Hyperthermia, Palliative care, Acute condition, New abnormality of vision of unknown cause, End of life care, Lethargy, Peripheral oedema, No abnormality detected, Skin problem, Ear problem, Presentation for social reasons, Hypothermia, Vertigo, Dizziness light headness, Loss of consciousness.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</si>
</sst>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Arial"/>
      <family val="2"/>
    </font>
    <font>
      <b/>
      <sz val="11"/>
      <color theme="1"/>
      <name val="Aptos"/>
      <family val="2"/>
    </font>
    <font>
      <sz val="10"/>
      <color theme="1"/>
      <name val="Times New Roman"/>
      <family val="1"/>
    </font>
    <font>
      <b/>
      <sz val="11"/>
      <color rgb="FF000000"/>
      <name val="Arial"/>
      <family val="2"/>
    </font>
    <font>
      <sz val="11"/>
      <color rgb="FF000000"/>
      <name val="Arial"/>
      <family val="2"/>
    </font>
    <font>
      <sz val="11"/>
      <color theme="1"/>
      <name val="Aptos"/>
      <family val="2"/>
    </font>
    <font>
      <sz val="10.5"/>
      <color theme="1"/>
      <name val="Segoe UI"/>
      <family val="2"/>
    </font>
    <font>
      <b/>
      <sz val="11"/>
      <color theme="1"/>
      <name val="Arial"/>
      <family val="2"/>
    </font>
    <font>
      <i/>
      <sz val="11"/>
      <color theme="1"/>
      <name val="Arial"/>
      <family val="2"/>
    </font>
    <font>
      <sz val="12"/>
      <color theme="1"/>
      <name val="Arial"/>
      <family val="2"/>
    </font>
  </fonts>
  <fills count="2">
    <fill>
      <patternFill patternType="none"/>
    </fill>
    <fill>
      <patternFill patternType="gray125"/>
    </fill>
  </fills>
  <borders count="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
    <xf numFmtId="0" fontId="0" fillId="0" borderId="0"/>
  </cellStyleXfs>
  <cellXfs count="21">
    <xf numFmtId="0" fontId="0" fillId="0" borderId="0" xfId="0"/>
    <xf numFmtId="0" fontId="3" fillId="0" borderId="0" xfId="0" applyFont="1" applyAlignment="1">
      <alignment vertical="center"/>
    </xf>
    <xf numFmtId="0" fontId="4" fillId="0" borderId="1" xfId="0" applyFont="1" applyBorder="1" applyAlignment="1">
      <alignment vertical="center"/>
    </xf>
    <xf numFmtId="0" fontId="4" fillId="0" borderId="4" xfId="0" applyFont="1" applyBorder="1" applyAlignment="1">
      <alignment vertical="center"/>
    </xf>
    <xf numFmtId="0" fontId="5" fillId="0" borderId="0" xfId="0" applyFont="1" applyAlignment="1">
      <alignment vertical="center"/>
    </xf>
    <xf numFmtId="0" fontId="2" fillId="0" borderId="0" xfId="0" applyFont="1"/>
    <xf numFmtId="0" fontId="3" fillId="0" borderId="1" xfId="0" applyFont="1" applyBorder="1" applyAlignment="1">
      <alignment vertical="center"/>
    </xf>
    <xf numFmtId="0" fontId="4" fillId="0" borderId="5" xfId="0" applyFont="1" applyBorder="1" applyAlignment="1">
      <alignment vertical="center"/>
    </xf>
    <xf numFmtId="0" fontId="0" fillId="0" borderId="0" xfId="0" applyAlignment="1">
      <alignment wrapText="1"/>
    </xf>
    <xf numFmtId="0" fontId="4" fillId="0" borderId="1" xfId="0" applyFont="1" applyBorder="1" applyAlignment="1">
      <alignment vertical="center" wrapText="1"/>
    </xf>
    <xf numFmtId="0" fontId="4" fillId="0" borderId="2" xfId="0" applyFont="1" applyBorder="1" applyAlignment="1">
      <alignment vertical="center" wrapText="1"/>
    </xf>
    <xf numFmtId="0" fontId="3" fillId="0" borderId="0" xfId="0" applyFont="1" applyAlignment="1">
      <alignment horizontal="right" vertical="center" wrapText="1"/>
    </xf>
    <xf numFmtId="0" fontId="4" fillId="0" borderId="3" xfId="0" applyFont="1" applyBorder="1" applyAlignment="1">
      <alignment horizontal="right" vertical="center"/>
    </xf>
    <xf numFmtId="0" fontId="2" fillId="0" borderId="0" xfId="0" applyFont="1" applyAlignment="1">
      <alignment vertical="top" wrapText="1"/>
    </xf>
    <xf numFmtId="0" fontId="3" fillId="0" borderId="3" xfId="0" applyFont="1" applyBorder="1" applyAlignment="1">
      <alignment horizontal="right" vertical="center"/>
    </xf>
    <xf numFmtId="0" fontId="3" fillId="0" borderId="4" xfId="0" applyFont="1" applyBorder="1" applyAlignment="1">
      <alignment horizontal="right" vertical="center"/>
    </xf>
    <xf numFmtId="0" fontId="3" fillId="0" borderId="0" xfId="0" applyFont="1" applyAlignment="1">
      <alignment vertical="center" wrapText="1"/>
    </xf>
    <xf numFmtId="0" fontId="7" fillId="0" borderId="0" xfId="0" applyFont="1"/>
    <xf numFmtId="0" fontId="8" fillId="0" borderId="0" xfId="0" applyFont="1"/>
    <xf numFmtId="0" fontId="5" fillId="0" borderId="0" xfId="0" applyFont="1" applyAlignment="1">
      <alignment horizontal="left" vertical="center" wrapText="1"/>
    </xf>
    <xf numFmtId="0" fontId="8"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9EA1D-FDA4-46C5-A9F9-6C8A8EE8F38A}">
  <dimension ref="A1:H21"/>
  <sheetViews>
    <sheetView topLeftCell="A4" workbookViewId="0">
      <selection activeCell="B28" sqref="B28"/>
    </sheetView>
  </sheetViews>
  <sheetFormatPr defaultRowHeight="14.25"/>
  <cols>
    <col min="1" max="1" width="26.625" bestFit="1" customWidth="1"/>
    <col min="2" max="7" width="15.625" style="8" customWidth="1"/>
    <col min="8" max="8" width="15.625" customWidth="1"/>
  </cols>
  <sheetData>
    <row r="1" spans="1:8" ht="15">
      <c r="A1" s="17" t="s">
        <v>0</v>
      </c>
    </row>
    <row r="2" spans="1:8" ht="15">
      <c r="A2" s="17"/>
    </row>
    <row r="3" spans="1:8">
      <c r="A3" s="18" t="s">
        <v>1</v>
      </c>
    </row>
    <row r="4" spans="1:8">
      <c r="A4" s="18" t="s">
        <v>2</v>
      </c>
    </row>
    <row r="5" spans="1:8">
      <c r="A5" s="18" t="s">
        <v>3</v>
      </c>
    </row>
    <row r="6" spans="1:8">
      <c r="A6" s="18" t="s">
        <v>4</v>
      </c>
    </row>
    <row r="7" spans="1:8">
      <c r="A7" s="18" t="s">
        <v>5</v>
      </c>
    </row>
    <row r="8" spans="1:8">
      <c r="A8" s="18" t="s">
        <v>6</v>
      </c>
    </row>
    <row r="9" spans="1:8">
      <c r="A9" s="18"/>
    </row>
    <row r="10" spans="1:8">
      <c r="A10" s="18" t="s">
        <v>7</v>
      </c>
    </row>
    <row r="11" spans="1:8" ht="15">
      <c r="A11" s="5"/>
      <c r="B11" s="11"/>
      <c r="C11" s="11"/>
      <c r="D11" s="11"/>
    </row>
    <row r="12" spans="1:8" ht="15.75" thickBot="1">
      <c r="A12" s="16" t="s">
        <v>8</v>
      </c>
      <c r="B12" s="13"/>
      <c r="C12" s="13"/>
      <c r="D12" s="13"/>
      <c r="E12" s="13"/>
      <c r="F12" s="13"/>
      <c r="G12" s="13"/>
      <c r="H12" s="5"/>
    </row>
    <row r="13" spans="1:8" ht="56.25" customHeight="1" thickBot="1">
      <c r="A13" s="1" t="s">
        <v>9</v>
      </c>
      <c r="B13" s="9" t="s">
        <v>10</v>
      </c>
      <c r="C13" s="10" t="s">
        <v>11</v>
      </c>
      <c r="D13" s="10" t="s">
        <v>12</v>
      </c>
      <c r="E13" s="10" t="s">
        <v>13</v>
      </c>
      <c r="F13" s="10" t="s">
        <v>14</v>
      </c>
      <c r="G13" s="10" t="s">
        <v>15</v>
      </c>
      <c r="H13" s="10" t="s">
        <v>16</v>
      </c>
    </row>
    <row r="14" spans="1:8" ht="15" thickBot="1">
      <c r="A14" s="2" t="s">
        <v>17</v>
      </c>
      <c r="B14" s="12">
        <v>472</v>
      </c>
      <c r="C14" s="12">
        <v>1058</v>
      </c>
      <c r="D14" s="12">
        <v>941</v>
      </c>
      <c r="E14" s="12">
        <v>1030</v>
      </c>
      <c r="F14" s="12">
        <v>889</v>
      </c>
      <c r="G14" s="12">
        <v>952</v>
      </c>
      <c r="H14" s="12">
        <v>505</v>
      </c>
    </row>
    <row r="15" spans="1:8" ht="18" customHeight="1" thickBot="1">
      <c r="A15" s="3" t="s">
        <v>18</v>
      </c>
      <c r="B15" s="12">
        <v>701</v>
      </c>
      <c r="C15" s="12">
        <v>645</v>
      </c>
      <c r="D15" s="12">
        <v>594</v>
      </c>
      <c r="E15" s="12">
        <v>773</v>
      </c>
      <c r="F15" s="12">
        <v>892</v>
      </c>
      <c r="G15" s="12">
        <v>831</v>
      </c>
      <c r="H15" s="12">
        <v>419</v>
      </c>
    </row>
    <row r="16" spans="1:8" ht="15" thickBot="1">
      <c r="A16" s="3" t="s">
        <v>19</v>
      </c>
      <c r="B16" s="12">
        <v>943</v>
      </c>
      <c r="C16" s="12">
        <v>1164</v>
      </c>
      <c r="D16" s="12">
        <v>1061</v>
      </c>
      <c r="E16" s="12">
        <v>1274</v>
      </c>
      <c r="F16" s="12">
        <v>1217</v>
      </c>
      <c r="G16" s="12">
        <v>1306</v>
      </c>
      <c r="H16" s="12">
        <v>674</v>
      </c>
    </row>
    <row r="17" spans="1:8" ht="15" thickBot="1">
      <c r="A17" s="3" t="s">
        <v>20</v>
      </c>
      <c r="B17" s="12">
        <v>985</v>
      </c>
      <c r="C17" s="12">
        <v>1449</v>
      </c>
      <c r="D17" s="12">
        <v>1313</v>
      </c>
      <c r="E17" s="12">
        <v>1318</v>
      </c>
      <c r="F17" s="12">
        <v>1252</v>
      </c>
      <c r="G17" s="12">
        <v>1310</v>
      </c>
      <c r="H17" s="12">
        <v>650</v>
      </c>
    </row>
    <row r="18" spans="1:8" ht="15" thickBot="1">
      <c r="A18" s="3" t="s">
        <v>21</v>
      </c>
      <c r="B18" s="12">
        <v>343</v>
      </c>
      <c r="C18" s="12">
        <v>454</v>
      </c>
      <c r="D18" s="12">
        <v>385</v>
      </c>
      <c r="E18" s="12">
        <v>418</v>
      </c>
      <c r="F18" s="12">
        <v>484</v>
      </c>
      <c r="G18" s="12">
        <v>524</v>
      </c>
      <c r="H18" s="12">
        <v>238</v>
      </c>
    </row>
    <row r="19" spans="1:8" ht="15">
      <c r="A19" s="4"/>
      <c r="B19"/>
      <c r="C19"/>
      <c r="D19"/>
      <c r="E19"/>
      <c r="F19"/>
      <c r="G19"/>
    </row>
    <row r="20" spans="1:8" ht="18.75" customHeight="1">
      <c r="A20" s="19" t="s">
        <v>22</v>
      </c>
      <c r="B20" s="19"/>
      <c r="C20" s="19"/>
      <c r="D20" s="19"/>
      <c r="E20" s="19"/>
      <c r="F20" s="19"/>
    </row>
    <row r="21" spans="1:8" ht="15">
      <c r="A21" s="4"/>
    </row>
  </sheetData>
  <sheetProtection algorithmName="SHA-512" hashValue="Fred0d9vMEqnFLXmgwAXkCTYxCQ2GFeAQo96E+2yWv5AeqZNELiNMBrPmAuD5swS6ns2lRDtXYPLc5vkDhOe1g==" saltValue="ODCFeSIvsCBBvXcaohsjdw==" spinCount="100000" sheet="1" objects="1" scenarios="1"/>
  <mergeCells count="1">
    <mergeCell ref="A20:F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C1790-951A-447D-8356-7E7F788E9AA9}">
  <dimension ref="A2:E106"/>
  <sheetViews>
    <sheetView tabSelected="1" workbookViewId="0">
      <selection activeCell="L22" sqref="L22"/>
    </sheetView>
  </sheetViews>
  <sheetFormatPr defaultRowHeight="14.25"/>
  <cols>
    <col min="1" max="1" width="26.25" customWidth="1"/>
    <col min="2" max="5" width="15.625" customWidth="1"/>
  </cols>
  <sheetData>
    <row r="2" spans="1:5" ht="117.75" customHeight="1">
      <c r="A2" s="20" t="s">
        <v>23</v>
      </c>
      <c r="B2" s="20"/>
      <c r="C2" s="20"/>
      <c r="D2" s="20"/>
      <c r="E2" s="20"/>
    </row>
    <row r="4" spans="1:5" ht="15.75" thickBot="1">
      <c r="A4" s="1" t="s">
        <v>24</v>
      </c>
      <c r="B4" s="5"/>
      <c r="C4" s="5"/>
      <c r="D4" s="5"/>
      <c r="E4" s="5"/>
    </row>
    <row r="5" spans="1:5" ht="43.5" thickBot="1">
      <c r="A5" s="6" t="s">
        <v>17</v>
      </c>
      <c r="B5" s="10" t="s">
        <v>13</v>
      </c>
      <c r="C5" s="10" t="s">
        <v>14</v>
      </c>
      <c r="D5" s="10" t="s">
        <v>15</v>
      </c>
      <c r="E5" s="10" t="s">
        <v>16</v>
      </c>
    </row>
    <row r="6" spans="1:5" ht="15" thickBot="1">
      <c r="A6" s="3" t="s">
        <v>25</v>
      </c>
      <c r="B6" s="12">
        <v>31</v>
      </c>
      <c r="C6" s="12">
        <v>17</v>
      </c>
      <c r="D6" s="12">
        <v>17</v>
      </c>
      <c r="E6" s="12">
        <v>9</v>
      </c>
    </row>
    <row r="7" spans="1:5" ht="15" thickBot="1">
      <c r="A7" s="3" t="s">
        <v>26</v>
      </c>
      <c r="B7" s="12">
        <v>19</v>
      </c>
      <c r="C7" s="12">
        <v>22</v>
      </c>
      <c r="D7" s="12">
        <v>21</v>
      </c>
      <c r="E7" s="12">
        <v>16</v>
      </c>
    </row>
    <row r="8" spans="1:5" ht="15" thickBot="1">
      <c r="A8" s="3" t="s">
        <v>27</v>
      </c>
      <c r="B8" s="12">
        <v>23</v>
      </c>
      <c r="C8" s="12">
        <v>32</v>
      </c>
      <c r="D8" s="12">
        <v>29</v>
      </c>
      <c r="E8" s="12">
        <v>22</v>
      </c>
    </row>
    <row r="9" spans="1:5" ht="15" thickBot="1">
      <c r="A9" s="3" t="s">
        <v>28</v>
      </c>
      <c r="B9" s="12">
        <v>40</v>
      </c>
      <c r="C9" s="12">
        <v>33</v>
      </c>
      <c r="D9" s="12">
        <v>56</v>
      </c>
      <c r="E9" s="12">
        <v>19</v>
      </c>
    </row>
    <row r="10" spans="1:5" ht="15" thickBot="1">
      <c r="A10" s="3" t="s">
        <v>29</v>
      </c>
      <c r="B10" s="12">
        <v>14</v>
      </c>
      <c r="C10" s="12">
        <v>14</v>
      </c>
      <c r="D10" s="12">
        <v>7</v>
      </c>
      <c r="E10" s="12">
        <v>5</v>
      </c>
    </row>
    <row r="11" spans="1:5" ht="15" thickBot="1">
      <c r="A11" s="3" t="s">
        <v>30</v>
      </c>
      <c r="B11" s="12">
        <v>323</v>
      </c>
      <c r="C11" s="12">
        <v>206</v>
      </c>
      <c r="D11" s="12">
        <v>245</v>
      </c>
      <c r="E11" s="12">
        <v>101</v>
      </c>
    </row>
    <row r="12" spans="1:5" ht="15" thickBot="1">
      <c r="A12" s="3" t="s">
        <v>31</v>
      </c>
      <c r="B12" s="12">
        <v>110</v>
      </c>
      <c r="C12" s="12">
        <v>164</v>
      </c>
      <c r="D12" s="12">
        <v>134</v>
      </c>
      <c r="E12" s="12">
        <v>74</v>
      </c>
    </row>
    <row r="13" spans="1:5" ht="15" thickBot="1">
      <c r="A13" s="3" t="s">
        <v>32</v>
      </c>
      <c r="B13" s="12">
        <v>266</v>
      </c>
      <c r="C13" s="12">
        <v>141</v>
      </c>
      <c r="D13" s="12">
        <v>187</v>
      </c>
      <c r="E13" s="12">
        <v>127</v>
      </c>
    </row>
    <row r="14" spans="1:5" ht="15" thickBot="1">
      <c r="A14" s="3" t="s">
        <v>33</v>
      </c>
      <c r="B14" s="12">
        <v>31</v>
      </c>
      <c r="C14" s="12">
        <v>41</v>
      </c>
      <c r="D14" s="12">
        <v>33</v>
      </c>
      <c r="E14" s="12">
        <v>14</v>
      </c>
    </row>
    <row r="15" spans="1:5" ht="15" thickBot="1">
      <c r="A15" s="3" t="s">
        <v>34</v>
      </c>
      <c r="B15" s="12">
        <v>8</v>
      </c>
      <c r="C15" s="12">
        <v>4</v>
      </c>
      <c r="D15" s="12">
        <v>2</v>
      </c>
      <c r="E15" s="12">
        <v>4</v>
      </c>
    </row>
    <row r="16" spans="1:5" ht="15" thickBot="1">
      <c r="A16" s="3" t="s">
        <v>35</v>
      </c>
      <c r="B16" s="12">
        <v>7</v>
      </c>
      <c r="C16" s="12">
        <v>15</v>
      </c>
      <c r="D16" s="12">
        <v>9</v>
      </c>
      <c r="E16" s="12">
        <v>8</v>
      </c>
    </row>
    <row r="17" spans="1:5" ht="15" thickBot="1">
      <c r="A17" s="3" t="s">
        <v>36</v>
      </c>
      <c r="B17" s="12">
        <v>140</v>
      </c>
      <c r="C17" s="12">
        <v>185</v>
      </c>
      <c r="D17" s="12">
        <v>181</v>
      </c>
      <c r="E17" s="12">
        <v>88</v>
      </c>
    </row>
    <row r="18" spans="1:5" ht="15" thickBot="1">
      <c r="A18" s="3" t="s">
        <v>37</v>
      </c>
      <c r="B18" s="12">
        <v>8</v>
      </c>
      <c r="C18" s="12">
        <v>7</v>
      </c>
      <c r="D18" s="12">
        <v>8</v>
      </c>
      <c r="E18" s="12">
        <v>2</v>
      </c>
    </row>
    <row r="19" spans="1:5" ht="15" thickBot="1">
      <c r="A19" s="3" t="s">
        <v>38</v>
      </c>
      <c r="B19" s="12">
        <v>1</v>
      </c>
      <c r="C19" s="12">
        <v>0</v>
      </c>
      <c r="D19" s="12">
        <v>3</v>
      </c>
      <c r="E19" s="12">
        <v>1</v>
      </c>
    </row>
    <row r="20" spans="1:5" ht="15" thickBot="1">
      <c r="A20" s="3" t="s">
        <v>39</v>
      </c>
      <c r="B20" s="12">
        <v>7</v>
      </c>
      <c r="C20" s="12">
        <v>7</v>
      </c>
      <c r="D20" s="12">
        <v>17</v>
      </c>
      <c r="E20" s="12">
        <v>11</v>
      </c>
    </row>
    <row r="21" spans="1:5" ht="15" thickBot="1">
      <c r="A21" s="3" t="s">
        <v>40</v>
      </c>
      <c r="B21" s="12">
        <v>2</v>
      </c>
      <c r="C21" s="12">
        <v>1</v>
      </c>
      <c r="D21" s="12">
        <v>3</v>
      </c>
      <c r="E21" s="12">
        <v>4</v>
      </c>
    </row>
    <row r="22" spans="1:5" ht="15.75" thickBot="1">
      <c r="A22" s="7"/>
      <c r="B22" s="14">
        <v>1030</v>
      </c>
      <c r="C22" s="14">
        <v>889</v>
      </c>
      <c r="D22" s="14">
        <v>952</v>
      </c>
      <c r="E22" s="14">
        <f>SUM(E6:E21)</f>
        <v>505</v>
      </c>
    </row>
    <row r="23" spans="1:5" ht="15.75" thickBot="1">
      <c r="A23" s="4"/>
    </row>
    <row r="24" spans="1:5" ht="43.5" thickBot="1">
      <c r="A24" s="6" t="s">
        <v>41</v>
      </c>
      <c r="B24" s="10" t="s">
        <v>13</v>
      </c>
      <c r="C24" s="10" t="s">
        <v>14</v>
      </c>
      <c r="D24" s="10" t="s">
        <v>15</v>
      </c>
      <c r="E24" s="10" t="s">
        <v>16</v>
      </c>
    </row>
    <row r="25" spans="1:5" ht="15" thickBot="1">
      <c r="A25" s="3" t="s">
        <v>25</v>
      </c>
      <c r="B25" s="12">
        <v>14</v>
      </c>
      <c r="C25" s="12">
        <v>28</v>
      </c>
      <c r="D25" s="12">
        <v>20</v>
      </c>
      <c r="E25" s="12">
        <v>8</v>
      </c>
    </row>
    <row r="26" spans="1:5" ht="15" thickBot="1">
      <c r="A26" s="3" t="s">
        <v>26</v>
      </c>
      <c r="B26" s="12">
        <v>22</v>
      </c>
      <c r="C26" s="12">
        <v>29</v>
      </c>
      <c r="D26" s="12">
        <v>28</v>
      </c>
      <c r="E26" s="12">
        <v>16</v>
      </c>
    </row>
    <row r="27" spans="1:5">
      <c r="A27" s="3" t="s">
        <v>27</v>
      </c>
      <c r="B27" s="12">
        <v>5</v>
      </c>
      <c r="C27" s="12">
        <v>25</v>
      </c>
      <c r="D27" s="12">
        <v>19</v>
      </c>
      <c r="E27" s="12">
        <v>7</v>
      </c>
    </row>
    <row r="28" spans="1:5" ht="15" thickBot="1">
      <c r="A28" s="3" t="s">
        <v>28</v>
      </c>
      <c r="B28" s="12">
        <v>24</v>
      </c>
      <c r="C28" s="12">
        <v>41</v>
      </c>
      <c r="D28" s="12">
        <v>31</v>
      </c>
      <c r="E28" s="12">
        <v>26</v>
      </c>
    </row>
    <row r="29" spans="1:5" ht="15" thickBot="1">
      <c r="A29" s="3" t="s">
        <v>29</v>
      </c>
      <c r="B29" s="12">
        <v>6</v>
      </c>
      <c r="C29" s="12">
        <v>12</v>
      </c>
      <c r="D29" s="12">
        <v>12</v>
      </c>
      <c r="E29" s="12">
        <v>5</v>
      </c>
    </row>
    <row r="30" spans="1:5" ht="15" thickBot="1">
      <c r="A30" s="3" t="s">
        <v>30</v>
      </c>
      <c r="B30" s="12">
        <v>340</v>
      </c>
      <c r="C30" s="12">
        <v>73</v>
      </c>
      <c r="D30" s="12">
        <v>41</v>
      </c>
      <c r="E30" s="12">
        <v>19</v>
      </c>
    </row>
    <row r="31" spans="1:5" ht="15" thickBot="1">
      <c r="A31" s="3" t="s">
        <v>31</v>
      </c>
      <c r="B31" s="12">
        <v>180</v>
      </c>
      <c r="C31" s="12">
        <v>392</v>
      </c>
      <c r="D31" s="12">
        <v>376</v>
      </c>
      <c r="E31" s="12">
        <v>171</v>
      </c>
    </row>
    <row r="32" spans="1:5" ht="15" thickBot="1">
      <c r="A32" s="3" t="s">
        <v>32</v>
      </c>
      <c r="B32" s="12">
        <v>61</v>
      </c>
      <c r="C32" s="12">
        <v>61</v>
      </c>
      <c r="D32" s="12">
        <v>87</v>
      </c>
      <c r="E32" s="12">
        <v>58</v>
      </c>
    </row>
    <row r="33" spans="1:5" ht="15" thickBot="1">
      <c r="A33" s="3" t="s">
        <v>33</v>
      </c>
      <c r="B33" s="12">
        <v>15</v>
      </c>
      <c r="C33" s="12">
        <v>48</v>
      </c>
      <c r="D33" s="12">
        <v>46</v>
      </c>
      <c r="E33" s="12">
        <v>24</v>
      </c>
    </row>
    <row r="34" spans="1:5" ht="15" thickBot="1">
      <c r="A34" s="3" t="s">
        <v>34</v>
      </c>
      <c r="B34" s="12">
        <v>2</v>
      </c>
      <c r="C34" s="12">
        <v>6</v>
      </c>
      <c r="D34" s="12">
        <v>8</v>
      </c>
      <c r="E34" s="12">
        <v>6</v>
      </c>
    </row>
    <row r="35" spans="1:5" ht="15" thickBot="1">
      <c r="A35" s="3" t="s">
        <v>35</v>
      </c>
      <c r="B35" s="12">
        <v>1</v>
      </c>
      <c r="C35" s="12">
        <v>3</v>
      </c>
      <c r="D35" s="12">
        <v>2</v>
      </c>
      <c r="E35" s="12">
        <v>1</v>
      </c>
    </row>
    <row r="36" spans="1:5" ht="15" thickBot="1">
      <c r="A36" s="3" t="s">
        <v>36</v>
      </c>
      <c r="B36" s="12">
        <v>87</v>
      </c>
      <c r="C36" s="12">
        <v>149</v>
      </c>
      <c r="D36" s="12">
        <v>125</v>
      </c>
      <c r="E36" s="12">
        <v>64</v>
      </c>
    </row>
    <row r="37" spans="1:5" ht="15" thickBot="1">
      <c r="A37" s="3" t="s">
        <v>37</v>
      </c>
      <c r="B37" s="12">
        <v>7</v>
      </c>
      <c r="C37" s="12">
        <v>17</v>
      </c>
      <c r="D37" s="12">
        <v>17</v>
      </c>
      <c r="E37" s="12">
        <v>8</v>
      </c>
    </row>
    <row r="38" spans="1:5" ht="15" thickBot="1">
      <c r="A38" s="3" t="s">
        <v>38</v>
      </c>
      <c r="B38" s="12">
        <v>1</v>
      </c>
      <c r="C38" s="12">
        <v>1</v>
      </c>
      <c r="D38" s="12">
        <v>1</v>
      </c>
      <c r="E38" s="12">
        <v>1</v>
      </c>
    </row>
    <row r="39" spans="1:5" ht="15" thickBot="1">
      <c r="A39" s="3" t="s">
        <v>39</v>
      </c>
      <c r="B39" s="12">
        <v>6</v>
      </c>
      <c r="C39" s="12">
        <v>4</v>
      </c>
      <c r="D39" s="12">
        <v>13</v>
      </c>
      <c r="E39" s="12">
        <v>1</v>
      </c>
    </row>
    <row r="40" spans="1:5" ht="15" thickBot="1">
      <c r="A40" s="3" t="s">
        <v>40</v>
      </c>
      <c r="B40" s="12">
        <v>2</v>
      </c>
      <c r="C40" s="12">
        <v>3</v>
      </c>
      <c r="D40" s="12">
        <v>5</v>
      </c>
      <c r="E40" s="12">
        <v>4</v>
      </c>
    </row>
    <row r="41" spans="1:5" ht="15.75" thickBot="1">
      <c r="A41" s="7"/>
      <c r="B41" s="14">
        <v>773</v>
      </c>
      <c r="C41" s="14">
        <v>892</v>
      </c>
      <c r="D41" s="14">
        <v>831</v>
      </c>
      <c r="E41" s="14">
        <f>SUM(E25:E40)</f>
        <v>419</v>
      </c>
    </row>
    <row r="42" spans="1:5" ht="15.75" thickBot="1">
      <c r="A42" s="4"/>
    </row>
    <row r="43" spans="1:5" ht="43.5" thickBot="1">
      <c r="A43" s="6" t="s">
        <v>19</v>
      </c>
      <c r="B43" s="10" t="s">
        <v>13</v>
      </c>
      <c r="C43" s="10" t="s">
        <v>14</v>
      </c>
      <c r="D43" s="10" t="s">
        <v>15</v>
      </c>
      <c r="E43" s="10" t="s">
        <v>16</v>
      </c>
    </row>
    <row r="44" spans="1:5" ht="15" thickBot="1">
      <c r="A44" s="3" t="s">
        <v>25</v>
      </c>
      <c r="B44" s="12">
        <v>52</v>
      </c>
      <c r="C44" s="12">
        <v>47</v>
      </c>
      <c r="D44" s="12">
        <v>49</v>
      </c>
      <c r="E44" s="12">
        <v>43</v>
      </c>
    </row>
    <row r="45" spans="1:5" ht="15" thickBot="1">
      <c r="A45" s="3" t="s">
        <v>26</v>
      </c>
      <c r="B45" s="12">
        <v>76</v>
      </c>
      <c r="C45" s="12">
        <v>67</v>
      </c>
      <c r="D45" s="12">
        <v>88</v>
      </c>
      <c r="E45" s="12">
        <v>37</v>
      </c>
    </row>
    <row r="46" spans="1:5" ht="15" thickBot="1">
      <c r="A46" s="3" t="s">
        <v>27</v>
      </c>
      <c r="B46" s="12">
        <v>77</v>
      </c>
      <c r="C46" s="12">
        <v>91</v>
      </c>
      <c r="D46" s="12">
        <v>112</v>
      </c>
      <c r="E46" s="12">
        <v>65</v>
      </c>
    </row>
    <row r="47" spans="1:5" ht="15" thickBot="1">
      <c r="A47" s="3" t="s">
        <v>28</v>
      </c>
      <c r="B47" s="12">
        <v>88</v>
      </c>
      <c r="C47" s="12">
        <v>89</v>
      </c>
      <c r="D47" s="12">
        <v>127</v>
      </c>
      <c r="E47" s="12">
        <v>76</v>
      </c>
    </row>
    <row r="48" spans="1:5" ht="15" thickBot="1">
      <c r="A48" s="3" t="s">
        <v>29</v>
      </c>
      <c r="B48" s="12">
        <v>40</v>
      </c>
      <c r="C48" s="12">
        <v>52</v>
      </c>
      <c r="D48" s="12">
        <v>39</v>
      </c>
      <c r="E48" s="12">
        <v>23</v>
      </c>
    </row>
    <row r="49" spans="1:5" ht="15" thickBot="1">
      <c r="A49" s="3" t="s">
        <v>30</v>
      </c>
      <c r="B49" s="12">
        <v>177</v>
      </c>
      <c r="C49" s="12">
        <v>92</v>
      </c>
      <c r="D49" s="12">
        <v>67</v>
      </c>
      <c r="E49" s="12">
        <v>10</v>
      </c>
    </row>
    <row r="50" spans="1:5" ht="15" thickBot="1">
      <c r="A50" s="3" t="s">
        <v>31</v>
      </c>
      <c r="B50" s="12">
        <v>351</v>
      </c>
      <c r="C50" s="12">
        <v>430</v>
      </c>
      <c r="D50" s="12">
        <v>396</v>
      </c>
      <c r="E50" s="12">
        <v>184</v>
      </c>
    </row>
    <row r="51" spans="1:5" ht="15" thickBot="1">
      <c r="A51" s="3" t="s">
        <v>32</v>
      </c>
      <c r="B51" s="12">
        <v>195</v>
      </c>
      <c r="C51" s="12">
        <v>125</v>
      </c>
      <c r="D51" s="12">
        <v>187</v>
      </c>
      <c r="E51" s="12">
        <v>97</v>
      </c>
    </row>
    <row r="52" spans="1:5" ht="15" thickBot="1">
      <c r="A52" s="3" t="s">
        <v>33</v>
      </c>
      <c r="B52" s="12">
        <v>111</v>
      </c>
      <c r="C52" s="12">
        <v>96</v>
      </c>
      <c r="D52" s="12">
        <v>126</v>
      </c>
      <c r="E52" s="12">
        <v>64</v>
      </c>
    </row>
    <row r="53" spans="1:5" ht="15" thickBot="1">
      <c r="A53" s="3" t="s">
        <v>34</v>
      </c>
      <c r="B53" s="12">
        <v>19</v>
      </c>
      <c r="C53" s="12">
        <v>16</v>
      </c>
      <c r="D53" s="12">
        <v>20</v>
      </c>
      <c r="E53" s="12">
        <v>11</v>
      </c>
    </row>
    <row r="54" spans="1:5" ht="15" thickBot="1">
      <c r="A54" s="3" t="s">
        <v>35</v>
      </c>
      <c r="B54" s="12">
        <v>3</v>
      </c>
      <c r="C54" s="12">
        <v>10</v>
      </c>
      <c r="D54" s="12">
        <v>8</v>
      </c>
      <c r="E54" s="12">
        <v>8</v>
      </c>
    </row>
    <row r="55" spans="1:5" ht="15" thickBot="1">
      <c r="A55" s="3" t="s">
        <v>36</v>
      </c>
      <c r="B55" s="12">
        <v>38</v>
      </c>
      <c r="C55" s="12">
        <v>70</v>
      </c>
      <c r="D55" s="12">
        <v>35</v>
      </c>
      <c r="E55" s="12">
        <v>27</v>
      </c>
    </row>
    <row r="56" spans="1:5" ht="15" thickBot="1">
      <c r="A56" s="3" t="s">
        <v>37</v>
      </c>
      <c r="B56" s="12">
        <v>18</v>
      </c>
      <c r="C56" s="12">
        <v>15</v>
      </c>
      <c r="D56" s="12">
        <v>16</v>
      </c>
      <c r="E56" s="12">
        <v>10</v>
      </c>
    </row>
    <row r="57" spans="1:5" ht="15" thickBot="1">
      <c r="A57" s="3" t="s">
        <v>38</v>
      </c>
      <c r="B57" s="12">
        <v>1</v>
      </c>
      <c r="C57" s="12">
        <v>4</v>
      </c>
      <c r="D57" s="12">
        <v>2</v>
      </c>
      <c r="E57" s="12">
        <v>2</v>
      </c>
    </row>
    <row r="58" spans="1:5" ht="15" thickBot="1">
      <c r="A58" s="3" t="s">
        <v>39</v>
      </c>
      <c r="B58" s="12">
        <v>12</v>
      </c>
      <c r="C58" s="12">
        <v>10</v>
      </c>
      <c r="D58" s="12">
        <v>24</v>
      </c>
      <c r="E58" s="12">
        <v>11</v>
      </c>
    </row>
    <row r="59" spans="1:5" ht="15" thickBot="1">
      <c r="A59" s="3" t="s">
        <v>40</v>
      </c>
      <c r="B59" s="12">
        <v>16</v>
      </c>
      <c r="C59" s="12">
        <v>3</v>
      </c>
      <c r="D59" s="12">
        <v>10</v>
      </c>
      <c r="E59" s="12">
        <v>6</v>
      </c>
    </row>
    <row r="60" spans="1:5" ht="15.75" thickBot="1">
      <c r="A60" s="7"/>
      <c r="B60" s="14">
        <v>1274</v>
      </c>
      <c r="C60" s="14">
        <v>1217</v>
      </c>
      <c r="D60" s="14">
        <v>1306</v>
      </c>
      <c r="E60" s="14">
        <f>SUM(E44:E59)</f>
        <v>674</v>
      </c>
    </row>
    <row r="61" spans="1:5" ht="15.75" thickBot="1">
      <c r="A61" s="4"/>
    </row>
    <row r="62" spans="1:5" ht="43.5" thickBot="1">
      <c r="A62" s="6" t="s">
        <v>42</v>
      </c>
      <c r="B62" s="10" t="s">
        <v>13</v>
      </c>
      <c r="C62" s="10" t="s">
        <v>14</v>
      </c>
      <c r="D62" s="10" t="s">
        <v>15</v>
      </c>
      <c r="E62" s="10" t="s">
        <v>16</v>
      </c>
    </row>
    <row r="63" spans="1:5" ht="15" thickBot="1">
      <c r="A63" s="3" t="s">
        <v>25</v>
      </c>
      <c r="B63" s="12">
        <v>57</v>
      </c>
      <c r="C63" s="12">
        <v>44</v>
      </c>
      <c r="D63" s="12">
        <v>59</v>
      </c>
      <c r="E63" s="12">
        <v>30</v>
      </c>
    </row>
    <row r="64" spans="1:5" ht="15" thickBot="1">
      <c r="A64" s="3" t="s">
        <v>26</v>
      </c>
      <c r="B64" s="12">
        <v>53</v>
      </c>
      <c r="C64" s="12">
        <v>30</v>
      </c>
      <c r="D64" s="12">
        <v>42</v>
      </c>
      <c r="E64" s="12">
        <v>21</v>
      </c>
    </row>
    <row r="65" spans="1:5" ht="15" thickBot="1">
      <c r="A65" s="3" t="s">
        <v>27</v>
      </c>
      <c r="B65" s="12">
        <v>44</v>
      </c>
      <c r="C65" s="12">
        <v>44</v>
      </c>
      <c r="D65" s="12">
        <v>55</v>
      </c>
      <c r="E65" s="12">
        <v>17</v>
      </c>
    </row>
    <row r="66" spans="1:5" ht="15" thickBot="1">
      <c r="A66" s="3" t="s">
        <v>28</v>
      </c>
      <c r="B66" s="12">
        <v>71</v>
      </c>
      <c r="C66" s="12">
        <v>69</v>
      </c>
      <c r="D66" s="12">
        <v>50</v>
      </c>
      <c r="E66" s="12">
        <v>39</v>
      </c>
    </row>
    <row r="67" spans="1:5" ht="15" thickBot="1">
      <c r="A67" s="3" t="s">
        <v>29</v>
      </c>
      <c r="B67" s="12">
        <v>50</v>
      </c>
      <c r="C67" s="12">
        <v>40</v>
      </c>
      <c r="D67" s="12">
        <v>17</v>
      </c>
      <c r="E67" s="12">
        <v>12</v>
      </c>
    </row>
    <row r="68" spans="1:5" ht="15" thickBot="1">
      <c r="A68" s="3" t="s">
        <v>30</v>
      </c>
      <c r="B68" s="12">
        <v>200</v>
      </c>
      <c r="C68" s="12">
        <v>138</v>
      </c>
      <c r="D68" s="12">
        <v>107</v>
      </c>
      <c r="E68" s="12">
        <v>52</v>
      </c>
    </row>
    <row r="69" spans="1:5" ht="15" thickBot="1">
      <c r="A69" s="3" t="s">
        <v>31</v>
      </c>
      <c r="B69" s="12">
        <v>349</v>
      </c>
      <c r="C69" s="12">
        <v>411</v>
      </c>
      <c r="D69" s="12">
        <v>400</v>
      </c>
      <c r="E69" s="12">
        <v>183</v>
      </c>
    </row>
    <row r="70" spans="1:5" ht="15" thickBot="1">
      <c r="A70" s="3" t="s">
        <v>32</v>
      </c>
      <c r="B70" s="12">
        <v>344</v>
      </c>
      <c r="C70" s="12">
        <v>266</v>
      </c>
      <c r="D70" s="12">
        <v>380</v>
      </c>
      <c r="E70" s="12">
        <v>196</v>
      </c>
    </row>
    <row r="71" spans="1:5" ht="15" thickBot="1">
      <c r="A71" s="3" t="s">
        <v>33</v>
      </c>
      <c r="B71" s="12">
        <v>56</v>
      </c>
      <c r="C71" s="12">
        <v>72</v>
      </c>
      <c r="D71" s="12">
        <v>70</v>
      </c>
      <c r="E71" s="12">
        <v>38</v>
      </c>
    </row>
    <row r="72" spans="1:5" ht="15" thickBot="1">
      <c r="A72" s="3" t="s">
        <v>34</v>
      </c>
      <c r="B72" s="12">
        <v>16</v>
      </c>
      <c r="C72" s="12">
        <v>8</v>
      </c>
      <c r="D72" s="12">
        <v>10</v>
      </c>
      <c r="E72" s="12">
        <v>3</v>
      </c>
    </row>
    <row r="73" spans="1:5" ht="15" thickBot="1">
      <c r="A73" s="3" t="s">
        <v>35</v>
      </c>
      <c r="B73" s="12">
        <v>2</v>
      </c>
      <c r="C73" s="12">
        <v>13</v>
      </c>
      <c r="D73" s="12">
        <v>20</v>
      </c>
      <c r="E73" s="12">
        <v>6</v>
      </c>
    </row>
    <row r="74" spans="1:5" ht="15" thickBot="1">
      <c r="A74" s="3" t="s">
        <v>36</v>
      </c>
      <c r="B74" s="12">
        <v>40</v>
      </c>
      <c r="C74" s="12">
        <v>88</v>
      </c>
      <c r="D74" s="12">
        <v>65</v>
      </c>
      <c r="E74" s="12">
        <v>28</v>
      </c>
    </row>
    <row r="75" spans="1:5" ht="15" thickBot="1">
      <c r="A75" s="3" t="s">
        <v>37</v>
      </c>
      <c r="B75" s="12">
        <v>7</v>
      </c>
      <c r="C75" s="12">
        <v>11</v>
      </c>
      <c r="D75" s="12">
        <v>4</v>
      </c>
      <c r="E75" s="12">
        <v>2</v>
      </c>
    </row>
    <row r="76" spans="1:5" ht="15" thickBot="1">
      <c r="A76" s="3" t="s">
        <v>38</v>
      </c>
      <c r="B76" s="12">
        <v>3</v>
      </c>
      <c r="C76" s="12">
        <v>2</v>
      </c>
      <c r="D76" s="12">
        <v>4</v>
      </c>
      <c r="E76" s="12">
        <v>2</v>
      </c>
    </row>
    <row r="77" spans="1:5" ht="15" thickBot="1">
      <c r="A77" s="3" t="s">
        <v>39</v>
      </c>
      <c r="B77" s="12">
        <v>15</v>
      </c>
      <c r="C77" s="12">
        <v>7</v>
      </c>
      <c r="D77" s="12">
        <v>17</v>
      </c>
      <c r="E77" s="12">
        <v>11</v>
      </c>
    </row>
    <row r="78" spans="1:5" ht="15" thickBot="1">
      <c r="A78" s="3" t="s">
        <v>40</v>
      </c>
      <c r="B78" s="12">
        <v>11</v>
      </c>
      <c r="C78" s="12">
        <v>9</v>
      </c>
      <c r="D78" s="12">
        <v>10</v>
      </c>
      <c r="E78" s="12">
        <v>10</v>
      </c>
    </row>
    <row r="79" spans="1:5" ht="15.75" thickBot="1">
      <c r="A79" s="7"/>
      <c r="B79" s="14">
        <v>1318</v>
      </c>
      <c r="C79" s="14">
        <v>1252</v>
      </c>
      <c r="D79" s="14">
        <v>1310</v>
      </c>
      <c r="E79" s="14">
        <f>SUM(E63:E78)</f>
        <v>650</v>
      </c>
    </row>
    <row r="80" spans="1:5" ht="15.75" thickBot="1">
      <c r="A80" s="4"/>
    </row>
    <row r="81" spans="1:5" ht="43.5" thickBot="1">
      <c r="A81" s="6" t="s">
        <v>43</v>
      </c>
      <c r="B81" s="10" t="s">
        <v>13</v>
      </c>
      <c r="C81" s="10" t="s">
        <v>14</v>
      </c>
      <c r="D81" s="10" t="s">
        <v>15</v>
      </c>
      <c r="E81" s="10" t="s">
        <v>16</v>
      </c>
    </row>
    <row r="82" spans="1:5" ht="15" thickBot="1">
      <c r="A82" s="3" t="s">
        <v>25</v>
      </c>
      <c r="B82" s="12">
        <v>20</v>
      </c>
      <c r="C82" s="12">
        <v>13</v>
      </c>
      <c r="D82" s="12">
        <v>23</v>
      </c>
      <c r="E82" s="12">
        <v>9</v>
      </c>
    </row>
    <row r="83" spans="1:5" ht="15" thickBot="1">
      <c r="A83" s="3" t="s">
        <v>26</v>
      </c>
      <c r="B83" s="12">
        <v>11</v>
      </c>
      <c r="C83" s="12">
        <v>6</v>
      </c>
      <c r="D83" s="12">
        <v>12</v>
      </c>
      <c r="E83" s="12">
        <v>4</v>
      </c>
    </row>
    <row r="84" spans="1:5" ht="15" thickBot="1">
      <c r="A84" s="3" t="s">
        <v>27</v>
      </c>
      <c r="B84" s="12">
        <v>23</v>
      </c>
      <c r="C84" s="12">
        <v>31</v>
      </c>
      <c r="D84" s="12">
        <v>27</v>
      </c>
      <c r="E84" s="12">
        <v>11</v>
      </c>
    </row>
    <row r="85" spans="1:5" ht="15" thickBot="1">
      <c r="A85" s="3" t="s">
        <v>28</v>
      </c>
      <c r="B85" s="12">
        <v>3</v>
      </c>
      <c r="C85" s="12">
        <v>17</v>
      </c>
      <c r="D85" s="12">
        <v>18</v>
      </c>
      <c r="E85" s="12">
        <v>6</v>
      </c>
    </row>
    <row r="86" spans="1:5" ht="15" thickBot="1">
      <c r="A86" s="3" t="s">
        <v>29</v>
      </c>
      <c r="B86" s="12">
        <v>9</v>
      </c>
      <c r="C86" s="12">
        <v>9</v>
      </c>
      <c r="D86" s="12">
        <v>2</v>
      </c>
      <c r="E86" s="12">
        <v>1</v>
      </c>
    </row>
    <row r="87" spans="1:5" ht="15" thickBot="1">
      <c r="A87" s="3" t="s">
        <v>30</v>
      </c>
      <c r="B87" s="12">
        <v>43</v>
      </c>
      <c r="C87" s="12">
        <v>48</v>
      </c>
      <c r="D87" s="12">
        <v>21</v>
      </c>
      <c r="E87" s="12">
        <v>6</v>
      </c>
    </row>
    <row r="88" spans="1:5" ht="15" thickBot="1">
      <c r="A88" s="3" t="s">
        <v>31</v>
      </c>
      <c r="B88" s="12">
        <v>109</v>
      </c>
      <c r="C88" s="12">
        <v>125</v>
      </c>
      <c r="D88" s="12">
        <v>151</v>
      </c>
      <c r="E88" s="12">
        <v>70</v>
      </c>
    </row>
    <row r="89" spans="1:5" ht="15" thickBot="1">
      <c r="A89" s="3" t="s">
        <v>32</v>
      </c>
      <c r="B89" s="12">
        <v>160</v>
      </c>
      <c r="C89" s="12">
        <v>118</v>
      </c>
      <c r="D89" s="12">
        <v>173</v>
      </c>
      <c r="E89" s="12">
        <v>94</v>
      </c>
    </row>
    <row r="90" spans="1:5" ht="15" thickBot="1">
      <c r="A90" s="3" t="s">
        <v>33</v>
      </c>
      <c r="B90" s="12">
        <v>6</v>
      </c>
      <c r="C90" s="12">
        <v>10</v>
      </c>
      <c r="D90" s="12">
        <v>10</v>
      </c>
      <c r="E90" s="12">
        <v>5</v>
      </c>
    </row>
    <row r="91" spans="1:5" ht="15" thickBot="1">
      <c r="A91" s="3" t="s">
        <v>34</v>
      </c>
      <c r="B91" s="12">
        <v>3</v>
      </c>
      <c r="C91" s="12">
        <v>5</v>
      </c>
      <c r="D91" s="12">
        <v>2</v>
      </c>
      <c r="E91" s="12">
        <v>3</v>
      </c>
    </row>
    <row r="92" spans="1:5" ht="15" thickBot="1">
      <c r="A92" s="3" t="s">
        <v>35</v>
      </c>
      <c r="B92" s="12">
        <v>0</v>
      </c>
      <c r="C92" s="12">
        <v>4</v>
      </c>
      <c r="D92" s="12">
        <v>3</v>
      </c>
      <c r="E92" s="12">
        <v>0</v>
      </c>
    </row>
    <row r="93" spans="1:5" ht="15" thickBot="1">
      <c r="A93" s="3" t="s">
        <v>36</v>
      </c>
      <c r="B93" s="12">
        <v>28</v>
      </c>
      <c r="C93" s="12">
        <v>89</v>
      </c>
      <c r="D93" s="12">
        <v>72</v>
      </c>
      <c r="E93" s="12">
        <v>25</v>
      </c>
    </row>
    <row r="94" spans="1:5" ht="15" thickBot="1">
      <c r="A94" s="3" t="s">
        <v>37</v>
      </c>
      <c r="B94" s="12">
        <v>0</v>
      </c>
      <c r="C94" s="12">
        <v>4</v>
      </c>
      <c r="D94" s="12">
        <v>3</v>
      </c>
      <c r="E94" s="12">
        <v>1</v>
      </c>
    </row>
    <row r="95" spans="1:5" ht="15" thickBot="1">
      <c r="A95" s="3" t="s">
        <v>38</v>
      </c>
      <c r="B95" s="12">
        <v>1</v>
      </c>
      <c r="C95" s="12">
        <v>1</v>
      </c>
      <c r="D95" s="12">
        <v>4</v>
      </c>
      <c r="E95" s="12">
        <v>0</v>
      </c>
    </row>
    <row r="96" spans="1:5" ht="15" thickBot="1">
      <c r="A96" s="3" t="s">
        <v>39</v>
      </c>
      <c r="B96" s="12">
        <v>2</v>
      </c>
      <c r="C96" s="12">
        <v>2</v>
      </c>
      <c r="D96" s="12">
        <v>2</v>
      </c>
      <c r="E96" s="12">
        <v>3</v>
      </c>
    </row>
    <row r="97" spans="1:5" ht="15" thickBot="1">
      <c r="A97" s="3" t="s">
        <v>44</v>
      </c>
      <c r="B97" s="12">
        <v>0</v>
      </c>
      <c r="C97" s="12">
        <v>2</v>
      </c>
      <c r="D97" s="12">
        <v>1</v>
      </c>
      <c r="E97" s="12">
        <v>0</v>
      </c>
    </row>
    <row r="98" spans="1:5" ht="15.75" thickBot="1">
      <c r="A98" s="5"/>
      <c r="B98" s="15">
        <v>418</v>
      </c>
      <c r="C98" s="14">
        <v>484</v>
      </c>
      <c r="D98" s="14">
        <v>524</v>
      </c>
      <c r="E98" s="14">
        <f>SUM(E82:E97)</f>
        <v>238</v>
      </c>
    </row>
    <row r="99" spans="1:5">
      <c r="B99" s="8"/>
      <c r="C99" s="8"/>
      <c r="D99" s="8"/>
      <c r="E99" s="8"/>
    </row>
    <row r="100" spans="1:5" ht="15">
      <c r="A100" s="4"/>
      <c r="B100" s="8"/>
      <c r="C100" s="8"/>
      <c r="D100" s="8"/>
      <c r="E100" s="8"/>
    </row>
    <row r="101" spans="1:5" ht="15" customHeight="1">
      <c r="A101" s="19" t="s">
        <v>45</v>
      </c>
      <c r="B101" s="19"/>
      <c r="C101" s="19"/>
      <c r="D101" s="19"/>
      <c r="E101" s="19"/>
    </row>
    <row r="102" spans="1:5">
      <c r="A102" s="19"/>
      <c r="B102" s="19"/>
      <c r="C102" s="19"/>
      <c r="D102" s="19"/>
      <c r="E102" s="19"/>
    </row>
    <row r="103" spans="1:5">
      <c r="A103" s="19"/>
      <c r="B103" s="19"/>
      <c r="C103" s="19"/>
      <c r="D103" s="19"/>
      <c r="E103" s="19"/>
    </row>
    <row r="104" spans="1:5">
      <c r="A104" s="19"/>
      <c r="B104" s="19"/>
      <c r="C104" s="19"/>
      <c r="D104" s="19"/>
      <c r="E104" s="19"/>
    </row>
    <row r="105" spans="1:5">
      <c r="A105" s="19"/>
      <c r="B105" s="19"/>
      <c r="C105" s="19"/>
      <c r="D105" s="19"/>
      <c r="E105" s="19"/>
    </row>
    <row r="106" spans="1:5" ht="23.25" customHeight="1">
      <c r="A106" s="19"/>
      <c r="B106" s="19"/>
      <c r="C106" s="19"/>
      <c r="D106" s="19"/>
      <c r="E106" s="19"/>
    </row>
  </sheetData>
  <sheetProtection algorithmName="SHA-512" hashValue="Kcz/I3PWyA2yBdcyj3mvucbYS9VZjp9pTy2UYL/eaqnrynHRnuLAd+y6r7xYNhuk3+r6VWs5Ob9YUfSjEkSLuQ==" saltValue="YKhhMTeaUhbCtGuX6Lxnxw==" spinCount="100000" sheet="1" objects="1" scenarios="1"/>
  <mergeCells count="2">
    <mergeCell ref="A101:E106"/>
    <mergeCell ref="A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Zelda Rogers</dc:creator>
  <cp:keywords/>
  <dc:description/>
  <cp:lastModifiedBy/>
  <cp:revision/>
  <dcterms:created xsi:type="dcterms:W3CDTF">2026-04-13T00:09:01Z</dcterms:created>
  <dcterms:modified xsi:type="dcterms:W3CDTF">2026-04-22T04:17:51Z</dcterms:modified>
  <cp:category/>
  <cp:contentStatus/>
</cp:coreProperties>
</file>