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mc:AlternateContent xmlns:mc="http://schemas.openxmlformats.org/markup-compatibility/2006">
    <mc:Choice Requires="x15">
      <x15ac:absPath xmlns:x15ac="http://schemas.microsoft.com/office/spreadsheetml/2010/11/ac" url="https://hauoraaotearoa.sharepoint.com/sites/1001565/Requests/HNZ00201853/"/>
    </mc:Choice>
  </mc:AlternateContent>
  <xr:revisionPtr revIDLastSave="899" documentId="8_{9FB167C5-D4FC-4133-B85A-2ACC20AAF576}" xr6:coauthVersionLast="47" xr6:coauthVersionMax="47" xr10:uidLastSave="{D88B81D6-8282-453C-B5BC-5C0880654ACD}"/>
  <bookViews>
    <workbookView xWindow="28680" yWindow="4455" windowWidth="29040" windowHeight="15720" activeTab="1" xr2:uid="{3F510F4D-DA6E-42C2-9C58-6919F96611C8}"/>
  </bookViews>
  <sheets>
    <sheet name="1, 2, 3" sheetId="1" r:id="rId1"/>
    <sheet name="4" sheetId="2" r:id="rId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92" i="2" l="1"/>
  <c r="I92" i="2"/>
  <c r="H92" i="2"/>
  <c r="G92" i="2"/>
  <c r="F92" i="2"/>
  <c r="E92" i="2"/>
  <c r="D92" i="2"/>
  <c r="C92"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tc={766452D4-D175-4594-BD74-1A3BC163B0E3}</author>
  </authors>
  <commentList>
    <comment ref="J92" authorId="0" shapeId="0" xr:uid="{766452D4-D175-4594-BD74-1A3BC163B0E3}">
      <text>
        <t>[Threaded comment]
Your version of Excel allows you to read this threaded comment; however, any edits to it will get removed if the file is opened in a newer version of Excel. Learn more: https://go.microsoft.com/fwlink/?linkid=870924
Comment:
    This seems exceptionally high?  Is this correct?</t>
      </text>
    </comment>
  </commentList>
</comments>
</file>

<file path=xl/sharedStrings.xml><?xml version="1.0" encoding="utf-8"?>
<sst xmlns="http://schemas.openxmlformats.org/spreadsheetml/2006/main" count="259" uniqueCount="87">
  <si>
    <t>* Data includes permanent and excludes fixed term, contractors, employees on long term leave, parental leave, leave without pay and those with zero contracted hours.</t>
  </si>
  <si>
    <t>* For this request data has been included from 20 Health New Zealand Districts .</t>
  </si>
  <si>
    <t>* All FTE values are contracted FTE (where 1 FTE = 2086 hours per year).</t>
  </si>
  <si>
    <t>* Data includes employees with the Occupation Group 'Senior Medical Officers (SMO)'.</t>
  </si>
  <si>
    <t>* Occupation Groups are based on the ANZSCO codes assigned to various roles. In a small number of cases, the ANZSCO may be adjusted from that originally submitted.</t>
  </si>
  <si>
    <t>* ANZSCO (Australia New Zealand Standard Classification of Occupations) version 1.2 is a Statistics New Zealand national standard codeset and is used to define the occupation of an employee.</t>
  </si>
  <si>
    <t>* Blanks ( -- )in the below Tables means no data has been reported to HWIP from the District.</t>
  </si>
  <si>
    <t>* Please note that Districts are able to resubmit quarterly returns if more accurate data becomes available. This may result in figures different from published reports due to extract dates.</t>
  </si>
  <si>
    <t>* This data does not include Health NZ National Office or Shared Service Agency employees.</t>
  </si>
  <si>
    <t>* Please note that the excel rounds the decimal numbers to the nearest value. Sum totals may vary slightly.</t>
  </si>
  <si>
    <t>Leavers</t>
  </si>
  <si>
    <t>* Leavers are employees whose reported employment end date was within the respective quarter.</t>
  </si>
  <si>
    <t>* Leavers may include people who have left one district and started work in another, or have started work in the Te Whatu Ora National Office. Due to the anonymised nature of the data collection, this cannot be tracked or quantified.</t>
  </si>
  <si>
    <t>Turnover</t>
  </si>
  <si>
    <t>* Turnover data may include people who have left one district and started work in another, or have started work in the Te Whatu Ora National Office. Due to the anonymised nature of the data collection, this cannot be tracked or quantified.</t>
  </si>
  <si>
    <t>* Annual turnover rates are calculated by adding the number of roles where employees left during the year to date and dividing that by the average number of roles on the last day of each quarter the year.</t>
  </si>
  <si>
    <t>Senior Medical Officers (SMOs) Leavers' employee count and Contracted FTE, and Annualised Turnover by District - 1 January - 31 December 2025</t>
  </si>
  <si>
    <t>District</t>
  </si>
  <si>
    <t xml:space="preserve"> Leavers Employee Count</t>
  </si>
  <si>
    <t xml:space="preserve"> Leavers Contracted FTE </t>
  </si>
  <si>
    <t xml:space="preserve"> Annualised Turnover</t>
  </si>
  <si>
    <t>Auckland</t>
  </si>
  <si>
    <t>Bay of Plenty</t>
  </si>
  <si>
    <t>Canterbury</t>
  </si>
  <si>
    <t>Capital &amp; Coast</t>
  </si>
  <si>
    <t>Counties Manukau</t>
  </si>
  <si>
    <t>Hawke's Bay</t>
  </si>
  <si>
    <t>Hutt Valley</t>
  </si>
  <si>
    <t>Lakes</t>
  </si>
  <si>
    <t>MidCentral</t>
  </si>
  <si>
    <t>Nelson Marlborough</t>
  </si>
  <si>
    <t>Northland</t>
  </si>
  <si>
    <t>South Canterbury</t>
  </si>
  <si>
    <t>Southern</t>
  </si>
  <si>
    <t>Tairawhiti</t>
  </si>
  <si>
    <t>Taranaki</t>
  </si>
  <si>
    <t>Waikato</t>
  </si>
  <si>
    <t>Wairarapa</t>
  </si>
  <si>
    <t>Waitemata</t>
  </si>
  <si>
    <t>West Coast</t>
  </si>
  <si>
    <t>Whanganui</t>
  </si>
  <si>
    <t>Grand Total</t>
  </si>
  <si>
    <t xml:space="preserve">Disclaimer: </t>
  </si>
  <si>
    <t xml:space="preserve">While reasonable care has been taken to prepare this material, we give no guarantee that it is free from errors or defects.  It is the best available data. </t>
  </si>
  <si>
    <t>KEY NOTE:</t>
  </si>
  <si>
    <t>* From the December 2025 Quarter Hutt Valley have moved away from directly employing SMOs and will in future use SMOs that are employed by Capital &amp; Coast district. This is evident by the increase in the number of leavers in the December Quarter.</t>
  </si>
  <si>
    <t>Finance reporting group</t>
  </si>
  <si>
    <t>1 April to 30 June 2025</t>
  </si>
  <si>
    <t>1 July to 30 September 2025</t>
  </si>
  <si>
    <t>Starters</t>
  </si>
  <si>
    <t>Medical</t>
  </si>
  <si>
    <t>RMO</t>
  </si>
  <si>
    <t>Nursing</t>
  </si>
  <si>
    <t>Allied Health</t>
  </si>
  <si>
    <t>Bay of Plenty </t>
  </si>
  <si>
    <t>Canterbury </t>
  </si>
  <si>
    <t>Capital Coast </t>
  </si>
  <si>
    <t xml:space="preserve">Counties Manukau </t>
  </si>
  <si>
    <t>Hawkes Bay </t>
  </si>
  <si>
    <t>Hutt Valley </t>
  </si>
  <si>
    <t>Lakes </t>
  </si>
  <si>
    <t>MidCentral </t>
  </si>
  <si>
    <t>Nelson Marlborough </t>
  </si>
  <si>
    <t>South Canterbury </t>
  </si>
  <si>
    <t xml:space="preserve">Southern </t>
  </si>
  <si>
    <t>Tairawhiti </t>
  </si>
  <si>
    <t>Taranaki </t>
  </si>
  <si>
    <t>Wairarapa </t>
  </si>
  <si>
    <t>West Coast </t>
  </si>
  <si>
    <t>Whanganui </t>
  </si>
  <si>
    <t>National Office</t>
  </si>
  <si>
    <t>Maori Health Authority</t>
  </si>
  <si>
    <t>Total</t>
  </si>
  <si>
    <t>SMOs</t>
  </si>
  <si>
    <t>Date notes:</t>
  </si>
  <si>
    <t xml:space="preserve">The data provided is for Senior Medical Officers who either left the district because they terminated their employment with Health New Zealand, or transferred to a role in another district. </t>
  </si>
  <si>
    <t xml:space="preserve">Payrolls across Health NZ treat these as terminations reflecting that each payroll is a separate entity. As to commencing as a new employee within the district, the same rules apply .i.e. a new start may be a new employee or a transfer in from another district. </t>
  </si>
  <si>
    <t>While transferring between districts is treated as a termination within the payroll system, previous employment history is sent to the new district to reflect a continuation of service.  </t>
  </si>
  <si>
    <r>
      <t xml:space="preserve">* Health NZ District data was extracted from the HWIP database on </t>
    </r>
    <r>
      <rPr>
        <b/>
        <sz val="11"/>
        <color rgb="FF000000"/>
        <rFont val="Arial"/>
        <family val="2"/>
      </rPr>
      <t>26/03/2026</t>
    </r>
    <r>
      <rPr>
        <sz val="11"/>
        <color rgb="FF000000"/>
        <rFont val="Arial"/>
        <family val="2"/>
      </rPr>
      <t xml:space="preserve"> and reflects people employed by the Health NZ Districts in the four quarters up to and including 31 December 2025.</t>
    </r>
  </si>
  <si>
    <r>
      <t xml:space="preserve">* HWIP collects data from the Health NZ Districts as at the end of each quarter, and data as at </t>
    </r>
    <r>
      <rPr>
        <b/>
        <sz val="11"/>
        <color rgb="FF000000"/>
        <rFont val="Arial"/>
        <family val="2"/>
      </rPr>
      <t xml:space="preserve">31 December 2025 </t>
    </r>
    <r>
      <rPr>
        <sz val="11"/>
        <color rgb="FF000000"/>
        <rFont val="Arial"/>
        <family val="2"/>
      </rPr>
      <t>is the most current data available.</t>
    </r>
  </si>
  <si>
    <r>
      <t xml:space="preserve">* Leavers includes both </t>
    </r>
    <r>
      <rPr>
        <sz val="11"/>
        <rFont val="Arial"/>
        <family val="2"/>
      </rPr>
      <t>voluntary and involuntary leavers</t>
    </r>
    <r>
      <rPr>
        <sz val="11"/>
        <color rgb="FF000000"/>
        <rFont val="Arial"/>
        <family val="2"/>
      </rPr>
      <t>, the latter defined as those reported as leaving a district for reasons such as</t>
    </r>
    <r>
      <rPr>
        <sz val="11"/>
        <rFont val="Arial"/>
        <family val="2"/>
      </rPr>
      <t xml:space="preserve"> restructure, redundancy, dismissal, death, or health.</t>
    </r>
  </si>
  <si>
    <r>
      <t xml:space="preserve">* Turnover includes both </t>
    </r>
    <r>
      <rPr>
        <sz val="11"/>
        <rFont val="Arial"/>
        <family val="2"/>
      </rPr>
      <t>voluntary and involuntary leavers</t>
    </r>
    <r>
      <rPr>
        <sz val="11"/>
        <color rgb="FF000000"/>
        <rFont val="Arial"/>
        <family val="2"/>
      </rPr>
      <t xml:space="preserve">, the latter defined as those reported as leaving a district for reasons such as </t>
    </r>
    <r>
      <rPr>
        <sz val="11"/>
        <rFont val="Arial"/>
        <family val="2"/>
      </rPr>
      <t>restructure, redundancy, dismissal, death, or health</t>
    </r>
    <r>
      <rPr>
        <sz val="11"/>
        <color rgb="FF000000"/>
        <rFont val="Arial"/>
        <family val="2"/>
      </rPr>
      <t>.</t>
    </r>
  </si>
  <si>
    <t>1 January to 31 March 2025</t>
  </si>
  <si>
    <t>1 October to 31 December 2025</t>
  </si>
  <si>
    <r>
      <t xml:space="preserve">* Leavers numbers include permanent employees and </t>
    </r>
    <r>
      <rPr>
        <sz val="11"/>
        <rFont val="Arial"/>
        <family val="2"/>
      </rPr>
      <t>exclude fixed term employees</t>
    </r>
    <r>
      <rPr>
        <sz val="11"/>
        <color rgb="FF000000"/>
        <rFont val="Arial"/>
        <family val="2"/>
      </rPr>
      <t>, contractors, employees on long term leave, parental leave, leave without pay and those with zero contracted hours.</t>
    </r>
  </si>
  <si>
    <r>
      <t xml:space="preserve">* Turnover numbers include permanent employees and </t>
    </r>
    <r>
      <rPr>
        <sz val="11"/>
        <rFont val="Arial"/>
        <family val="2"/>
      </rPr>
      <t>exclude fixed term employees</t>
    </r>
    <r>
      <rPr>
        <sz val="11"/>
        <color rgb="FF000000"/>
        <rFont val="Arial"/>
        <family val="2"/>
      </rPr>
      <t>, contractors, employees on long term leave, parental leave, leave without pay and those with zero contracted hours.</t>
    </r>
  </si>
  <si>
    <r>
      <rPr>
        <sz val="11"/>
        <color rgb="FF000000"/>
        <rFont val="Arial"/>
        <family val="2"/>
      </rPr>
      <t>The</t>
    </r>
    <r>
      <rPr>
        <i/>
        <sz val="11"/>
        <color rgb="FF000000"/>
        <rFont val="Arial"/>
        <family val="2"/>
      </rPr>
      <t xml:space="preserve"> increase in SMO leavers in the December 2025 quarter </t>
    </r>
    <r>
      <rPr>
        <sz val="11"/>
        <color rgb="FF000000"/>
        <rFont val="Arial"/>
        <family val="2"/>
      </rPr>
      <t>primarily reflects the transfer of SMO employment from Hutt Valley to Capital &amp; Coast and associated payroll reporting changes, rather than SMOs leaving Health New Zealand.</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</si>
</sst>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
  </numFmts>
  <fonts count="13" x14ac:knownFonts="1">
    <font>
      <sz val="11"/>
      <color theme="1"/>
      <name val="Arial"/>
      <family val="2"/>
    </font>
    <font>
      <sz val="11"/>
      <color theme="1"/>
      <name val="Arial"/>
      <family val="2"/>
    </font>
    <font>
      <b/>
      <sz val="11"/>
      <color theme="1"/>
      <name val="Arial"/>
      <family val="2"/>
    </font>
    <font>
      <sz val="11"/>
      <color rgb="FF000000"/>
      <name val="Arial"/>
      <family val="2"/>
    </font>
    <font>
      <sz val="9"/>
      <color rgb="FF000000"/>
      <name val="Arial"/>
      <family val="2"/>
    </font>
    <font>
      <b/>
      <sz val="11"/>
      <color rgb="FF000000"/>
      <name val="Arial"/>
      <family val="2"/>
    </font>
    <font>
      <sz val="12"/>
      <color theme="1"/>
      <name val="Arial"/>
      <family val="2"/>
    </font>
    <font>
      <b/>
      <sz val="11"/>
      <name val="Arial"/>
      <family val="2"/>
    </font>
    <font>
      <sz val="11"/>
      <name val="Arial"/>
      <family val="2"/>
    </font>
    <font>
      <b/>
      <sz val="12"/>
      <color rgb="FF000000"/>
      <name val="Arial"/>
      <family val="2"/>
    </font>
    <font>
      <b/>
      <u/>
      <sz val="11"/>
      <color rgb="FF000000"/>
      <name val="Arial"/>
      <family val="2"/>
    </font>
    <font>
      <b/>
      <u/>
      <sz val="11"/>
      <color theme="1"/>
      <name val="Arial"/>
      <family val="2"/>
    </font>
    <font>
      <i/>
      <sz val="11"/>
      <color rgb="FF000000"/>
      <name val="Arial"/>
      <family val="2"/>
    </font>
  </fonts>
  <fills count="4">
    <fill>
      <patternFill patternType="none"/>
    </fill>
    <fill>
      <patternFill patternType="gray125"/>
    </fill>
    <fill>
      <patternFill patternType="solid">
        <fgColor theme="0"/>
        <bgColor indexed="64"/>
      </patternFill>
    </fill>
    <fill>
      <patternFill patternType="solid">
        <fgColor rgb="FFFFFF00"/>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rgb="FF000000"/>
      </left>
      <right/>
      <top/>
      <bottom style="thin">
        <color rgb="FF000000"/>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bottom/>
      <diagonal/>
    </border>
  </borders>
  <cellStyleXfs count="2">
    <xf numFmtId="0" fontId="0" fillId="0" borderId="0"/>
    <xf numFmtId="9" fontId="1" fillId="0" borderId="0" applyFont="0" applyFill="0" applyBorder="0" applyAlignment="0" applyProtection="0"/>
  </cellStyleXfs>
  <cellXfs count="62">
    <xf numFmtId="0" fontId="0" fillId="0" borderId="0" xfId="0"/>
    <xf numFmtId="0" fontId="6" fillId="0" borderId="0" xfId="0" applyFont="1" applyAlignment="1">
      <alignment vertical="center"/>
    </xf>
    <xf numFmtId="0" fontId="2" fillId="0" borderId="1" xfId="0" applyFont="1" applyBorder="1" applyAlignment="1">
      <alignment wrapText="1"/>
    </xf>
    <xf numFmtId="0" fontId="5" fillId="0" borderId="5" xfId="0" applyFont="1" applyBorder="1"/>
    <xf numFmtId="0" fontId="0" fillId="0" borderId="1" xfId="0" applyBorder="1"/>
    <xf numFmtId="0" fontId="3" fillId="0" borderId="1" xfId="0" applyFont="1" applyBorder="1"/>
    <xf numFmtId="0" fontId="4" fillId="0" borderId="1" xfId="0" applyFont="1" applyBorder="1" applyAlignment="1">
      <alignment wrapText="1"/>
    </xf>
    <xf numFmtId="0" fontId="4" fillId="0" borderId="1" xfId="0" applyFont="1" applyBorder="1"/>
    <xf numFmtId="0" fontId="5" fillId="0" borderId="1" xfId="0" applyFont="1" applyBorder="1"/>
    <xf numFmtId="0" fontId="3" fillId="0" borderId="6" xfId="0" applyFont="1" applyBorder="1"/>
    <xf numFmtId="0" fontId="5" fillId="0" borderId="4" xfId="0" applyFont="1" applyBorder="1"/>
    <xf numFmtId="0" fontId="3" fillId="0" borderId="7" xfId="0" applyFont="1" applyBorder="1"/>
    <xf numFmtId="0" fontId="0" fillId="0" borderId="8" xfId="0" applyBorder="1"/>
    <xf numFmtId="0" fontId="3" fillId="0" borderId="9" xfId="0" applyFont="1" applyBorder="1"/>
    <xf numFmtId="0" fontId="3" fillId="0" borderId="1" xfId="0" applyFont="1" applyBorder="1" applyAlignment="1">
      <alignment wrapText="1"/>
    </xf>
    <xf numFmtId="0" fontId="5" fillId="0" borderId="10" xfId="0" applyFont="1" applyBorder="1"/>
    <xf numFmtId="0" fontId="3" fillId="0" borderId="2" xfId="0" applyFont="1" applyBorder="1"/>
    <xf numFmtId="0" fontId="2" fillId="0" borderId="1" xfId="0" applyFont="1" applyBorder="1"/>
    <xf numFmtId="0" fontId="0" fillId="0" borderId="1" xfId="0" applyBorder="1" applyAlignment="1">
      <alignment wrapText="1"/>
    </xf>
    <xf numFmtId="0" fontId="7" fillId="2" borderId="0" xfId="0" applyFont="1" applyFill="1"/>
    <xf numFmtId="0" fontId="8" fillId="2" borderId="0" xfId="0" applyFont="1" applyFill="1" applyAlignment="1">
      <alignment horizontal="center"/>
    </xf>
    <xf numFmtId="0" fontId="8" fillId="2" borderId="0" xfId="0" applyFont="1" applyFill="1"/>
    <xf numFmtId="0" fontId="0" fillId="2" borderId="0" xfId="0" applyFill="1"/>
    <xf numFmtId="0" fontId="8" fillId="2" borderId="0" xfId="0" applyFont="1" applyFill="1" applyAlignment="1">
      <alignment vertical="top"/>
    </xf>
    <xf numFmtId="0" fontId="7" fillId="0" borderId="1" xfId="0" applyFont="1" applyBorder="1"/>
    <xf numFmtId="0" fontId="7" fillId="0" borderId="1" xfId="0" applyFont="1" applyBorder="1" applyAlignment="1">
      <alignment horizontal="left" vertical="center"/>
    </xf>
    <xf numFmtId="0" fontId="7" fillId="0" borderId="1" xfId="0" applyFont="1" applyBorder="1" applyAlignment="1">
      <alignment horizontal="center" vertical="center" wrapText="1"/>
    </xf>
    <xf numFmtId="0" fontId="8" fillId="2" borderId="0" xfId="0" applyFont="1" applyFill="1" applyAlignment="1">
      <alignment vertical="center"/>
    </xf>
    <xf numFmtId="0" fontId="0" fillId="2" borderId="0" xfId="0" applyFill="1" applyAlignment="1">
      <alignment vertical="center"/>
    </xf>
    <xf numFmtId="0" fontId="8" fillId="0" borderId="1" xfId="0" applyFont="1" applyBorder="1" applyAlignment="1">
      <alignment horizontal="left" vertical="center"/>
    </xf>
    <xf numFmtId="0" fontId="8" fillId="0" borderId="1" xfId="0" applyFont="1" applyBorder="1" applyAlignment="1">
      <alignment horizontal="center"/>
    </xf>
    <xf numFmtId="164" fontId="8" fillId="0" borderId="1" xfId="0" applyNumberFormat="1" applyFont="1" applyBorder="1" applyAlignment="1">
      <alignment horizontal="center"/>
    </xf>
    <xf numFmtId="165" fontId="8" fillId="0" borderId="1" xfId="1" applyNumberFormat="1" applyFont="1" applyFill="1" applyBorder="1" applyAlignment="1">
      <alignment horizontal="center"/>
    </xf>
    <xf numFmtId="0" fontId="8" fillId="0" borderId="1" xfId="0" applyFont="1" applyBorder="1" applyAlignment="1">
      <alignment horizontal="left"/>
    </xf>
    <xf numFmtId="0" fontId="8" fillId="0" borderId="0" xfId="0" applyFont="1"/>
    <xf numFmtId="164" fontId="8" fillId="0" borderId="1" xfId="0" quotePrefix="1" applyNumberFormat="1" applyFont="1" applyBorder="1" applyAlignment="1">
      <alignment horizontal="center"/>
    </xf>
    <xf numFmtId="0" fontId="8" fillId="0" borderId="1" xfId="0" quotePrefix="1" applyFont="1" applyBorder="1" applyAlignment="1">
      <alignment horizontal="center"/>
    </xf>
    <xf numFmtId="0" fontId="7" fillId="0" borderId="1" xfId="0" applyFont="1" applyBorder="1" applyAlignment="1">
      <alignment horizontal="left"/>
    </xf>
    <xf numFmtId="0" fontId="7" fillId="0" borderId="1" xfId="0" applyFont="1" applyBorder="1" applyAlignment="1">
      <alignment horizontal="center"/>
    </xf>
    <xf numFmtId="164" fontId="7" fillId="0" borderId="1" xfId="0" applyNumberFormat="1" applyFont="1" applyBorder="1" applyAlignment="1">
      <alignment horizontal="center"/>
    </xf>
    <xf numFmtId="165" fontId="7" fillId="0" borderId="1" xfId="1" applyNumberFormat="1" applyFont="1" applyFill="1" applyBorder="1" applyAlignment="1">
      <alignment horizontal="center"/>
    </xf>
    <xf numFmtId="0" fontId="5" fillId="2" borderId="0" xfId="0" applyFont="1" applyFill="1"/>
    <xf numFmtId="0" fontId="0" fillId="2" borderId="0" xfId="0" applyFill="1" applyAlignment="1">
      <alignment horizontal="center"/>
    </xf>
    <xf numFmtId="0" fontId="3" fillId="2" borderId="0" xfId="0" applyFont="1" applyFill="1"/>
    <xf numFmtId="0" fontId="3" fillId="2" borderId="0" xfId="0" applyFont="1" applyFill="1" applyAlignment="1">
      <alignment horizontal="center"/>
    </xf>
    <xf numFmtId="0" fontId="2" fillId="2" borderId="0" xfId="0" applyFont="1" applyFill="1"/>
    <xf numFmtId="0" fontId="2" fillId="2" borderId="0" xfId="0" applyFont="1" applyFill="1" applyAlignment="1">
      <alignment horizontal="center"/>
    </xf>
    <xf numFmtId="0" fontId="3" fillId="2" borderId="0" xfId="0" applyFont="1" applyFill="1" applyAlignment="1">
      <alignment vertical="center"/>
    </xf>
    <xf numFmtId="0" fontId="5" fillId="3" borderId="0" xfId="0" applyFont="1" applyFill="1" applyAlignment="1">
      <alignment vertical="center"/>
    </xf>
    <xf numFmtId="0" fontId="9" fillId="2" borderId="0" xfId="0" applyFont="1" applyFill="1" applyAlignment="1">
      <alignment vertical="top"/>
    </xf>
    <xf numFmtId="0" fontId="3" fillId="2" borderId="0" xfId="0" applyFont="1" applyFill="1" applyAlignment="1">
      <alignment vertical="top"/>
    </xf>
    <xf numFmtId="0" fontId="10" fillId="2" borderId="0" xfId="0" applyFont="1" applyFill="1"/>
    <xf numFmtId="0" fontId="11" fillId="0" borderId="0" xfId="0" applyFont="1"/>
    <xf numFmtId="0" fontId="3" fillId="2" borderId="0" xfId="0" applyFont="1" applyFill="1"/>
    <xf numFmtId="14" fontId="7" fillId="0" borderId="1" xfId="0" applyNumberFormat="1" applyFont="1" applyBorder="1" applyAlignment="1">
      <alignment horizontal="center"/>
    </xf>
    <xf numFmtId="0" fontId="2" fillId="0" borderId="2" xfId="0" applyFont="1" applyBorder="1" applyAlignment="1">
      <alignment horizontal="left" vertical="center" wrapText="1"/>
    </xf>
    <xf numFmtId="0" fontId="2" fillId="0" borderId="3" xfId="0" applyFont="1" applyBorder="1" applyAlignment="1">
      <alignment horizontal="left" vertical="center" wrapText="1"/>
    </xf>
    <xf numFmtId="0" fontId="2" fillId="0" borderId="4" xfId="0" applyFont="1" applyBorder="1" applyAlignment="1">
      <alignment horizontal="left"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1" xfId="0" applyFont="1" applyBorder="1" applyAlignment="1">
      <alignment horizontal="center" wrapText="1"/>
    </xf>
  </cellXfs>
  <cellStyles count="2">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17/10/relationships/person" Target="persons/person.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persons/person.xml><?xml version="1.0" encoding="utf-8"?>
<personList xmlns="http://schemas.microsoft.com/office/spreadsheetml/2018/threadedcomments" xmlns:x="http://schemas.openxmlformats.org/spreadsheetml/2006/main">
  <person displayName="Sasha Wood" id="{9A197FD1-7CF0-4540-98F9-185C30CE06EE}" userId="S::Sasha.Wood@TeWhatuOra.govt.nz::ac0643fe-f637-4bde-a28e-c98161f11358"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J92" dT="2026-04-07T22:43:28.71" personId="{9A197FD1-7CF0-4540-98F9-185C30CE06EE}" id="{766452D4-D175-4594-BD74-1A3BC163B0E3}">
    <text>This seems exceptionally high?  Is this correct?</text>
  </threadedComment>
</ThreadedComment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C2647F-E879-411F-8102-3CE5E396CE4A}">
  <dimension ref="A1:N54"/>
  <sheetViews>
    <sheetView topLeftCell="C1" zoomScaleNormal="100" workbookViewId="0">
      <selection activeCell="D47" sqref="D47"/>
    </sheetView>
  </sheetViews>
  <sheetFormatPr defaultColWidth="8.58203125" defaultRowHeight="14" x14ac:dyDescent="0.3"/>
  <cols>
    <col min="1" max="1" width="16.58203125" style="22" customWidth="1"/>
    <col min="2" max="3" width="22.58203125" style="42" customWidth="1"/>
    <col min="4" max="4" width="16.58203125" style="42" customWidth="1"/>
    <col min="5" max="5" width="22.75" style="42" customWidth="1"/>
    <col min="6" max="6" width="20.25" style="42" customWidth="1"/>
    <col min="7" max="7" width="16.58203125" style="42" customWidth="1"/>
    <col min="8" max="8" width="21.33203125" style="42" customWidth="1"/>
    <col min="9" max="9" width="20" style="42" customWidth="1"/>
    <col min="10" max="10" width="16.58203125" style="42" customWidth="1"/>
    <col min="11" max="11" width="20.25" style="42" customWidth="1"/>
    <col min="12" max="12" width="19.25" style="42" customWidth="1"/>
    <col min="13" max="13" width="16.58203125" style="42" customWidth="1"/>
    <col min="14" max="14" width="29.08203125" style="22" customWidth="1"/>
    <col min="15" max="17" width="8.58203125" style="22"/>
    <col min="18" max="18" width="27.08203125" style="22" bestFit="1" customWidth="1"/>
    <col min="19" max="16384" width="8.58203125" style="22"/>
  </cols>
  <sheetData>
    <row r="1" spans="1:14" x14ac:dyDescent="0.3">
      <c r="A1" s="19" t="s">
        <v>16</v>
      </c>
      <c r="B1" s="20"/>
      <c r="C1" s="20"/>
      <c r="D1" s="20"/>
      <c r="E1" s="20"/>
      <c r="F1" s="20"/>
      <c r="G1" s="20"/>
      <c r="H1" s="20"/>
      <c r="I1" s="20"/>
      <c r="J1" s="20"/>
      <c r="K1" s="20"/>
      <c r="L1" s="20"/>
      <c r="M1" s="20"/>
      <c r="N1" s="21"/>
    </row>
    <row r="2" spans="1:14" x14ac:dyDescent="0.3">
      <c r="A2" s="23"/>
      <c r="B2" s="20"/>
      <c r="C2" s="20"/>
      <c r="D2" s="20"/>
      <c r="E2" s="20"/>
      <c r="F2" s="20"/>
      <c r="G2" s="20"/>
      <c r="H2" s="20"/>
      <c r="I2" s="20"/>
      <c r="J2" s="20"/>
      <c r="K2" s="20"/>
      <c r="L2" s="20"/>
      <c r="M2" s="20"/>
      <c r="N2" s="21"/>
    </row>
    <row r="3" spans="1:14" ht="14.15" customHeight="1" x14ac:dyDescent="0.3">
      <c r="A3" s="24"/>
      <c r="B3" s="54">
        <v>45747</v>
      </c>
      <c r="C3" s="54"/>
      <c r="D3" s="54"/>
      <c r="E3" s="54">
        <v>45838</v>
      </c>
      <c r="F3" s="54"/>
      <c r="G3" s="54"/>
      <c r="H3" s="54">
        <v>45930</v>
      </c>
      <c r="I3" s="54"/>
      <c r="J3" s="54"/>
      <c r="K3" s="54">
        <v>46022</v>
      </c>
      <c r="L3" s="54"/>
      <c r="M3" s="54"/>
      <c r="N3" s="21"/>
    </row>
    <row r="4" spans="1:14" s="28" customFormat="1" ht="28" x14ac:dyDescent="0.3">
      <c r="A4" s="25" t="s">
        <v>17</v>
      </c>
      <c r="B4" s="26" t="s">
        <v>18</v>
      </c>
      <c r="C4" s="26" t="s">
        <v>19</v>
      </c>
      <c r="D4" s="26" t="s">
        <v>20</v>
      </c>
      <c r="E4" s="26" t="s">
        <v>18</v>
      </c>
      <c r="F4" s="26" t="s">
        <v>19</v>
      </c>
      <c r="G4" s="26" t="s">
        <v>20</v>
      </c>
      <c r="H4" s="26" t="s">
        <v>18</v>
      </c>
      <c r="I4" s="26" t="s">
        <v>19</v>
      </c>
      <c r="J4" s="26" t="s">
        <v>20</v>
      </c>
      <c r="K4" s="26" t="s">
        <v>18</v>
      </c>
      <c r="L4" s="26" t="s">
        <v>19</v>
      </c>
      <c r="M4" s="26" t="s">
        <v>20</v>
      </c>
      <c r="N4" s="27"/>
    </row>
    <row r="5" spans="1:14" x14ac:dyDescent="0.3">
      <c r="A5" s="29" t="s">
        <v>21</v>
      </c>
      <c r="B5" s="30">
        <v>8</v>
      </c>
      <c r="C5" s="31">
        <v>5.5124638676643398</v>
      </c>
      <c r="D5" s="32">
        <v>7.3377665673010802E-3</v>
      </c>
      <c r="E5" s="30">
        <v>4</v>
      </c>
      <c r="F5" s="31">
        <v>2.7123680710792502</v>
      </c>
      <c r="G5" s="32">
        <v>3.6322360953462002E-3</v>
      </c>
      <c r="H5" s="30">
        <v>0</v>
      </c>
      <c r="I5" s="31">
        <v>0</v>
      </c>
      <c r="J5" s="32">
        <v>0</v>
      </c>
      <c r="K5" s="30">
        <v>1</v>
      </c>
      <c r="L5" s="31">
        <v>0.150047898292542</v>
      </c>
      <c r="M5" s="32">
        <v>8.9206066012488896E-4</v>
      </c>
      <c r="N5" s="21"/>
    </row>
    <row r="6" spans="1:14" x14ac:dyDescent="0.3">
      <c r="A6" s="33" t="s">
        <v>22</v>
      </c>
      <c r="B6" s="30">
        <v>22</v>
      </c>
      <c r="C6" s="31">
        <v>15.3199518471956</v>
      </c>
      <c r="D6" s="32">
        <v>8.4130019120458893E-2</v>
      </c>
      <c r="E6" s="30">
        <v>29</v>
      </c>
      <c r="F6" s="31">
        <v>18.774951912462701</v>
      </c>
      <c r="G6" s="32">
        <v>0.111431316042267</v>
      </c>
      <c r="H6" s="30">
        <v>31</v>
      </c>
      <c r="I6" s="31">
        <v>20.931950904429002</v>
      </c>
      <c r="J6" s="32">
        <v>0.11866028708133999</v>
      </c>
      <c r="K6" s="30">
        <v>31</v>
      </c>
      <c r="L6" s="31">
        <v>22.162104241550001</v>
      </c>
      <c r="M6" s="32">
        <v>0.11866028708133999</v>
      </c>
      <c r="N6" s="21"/>
    </row>
    <row r="7" spans="1:14" x14ac:dyDescent="0.3">
      <c r="A7" s="33" t="s">
        <v>23</v>
      </c>
      <c r="B7" s="30">
        <v>35</v>
      </c>
      <c r="C7" s="31">
        <v>25.346299082040801</v>
      </c>
      <c r="D7" s="32">
        <v>5.34147272033575E-2</v>
      </c>
      <c r="E7" s="30">
        <v>31</v>
      </c>
      <c r="F7" s="31">
        <v>22.396399646997502</v>
      </c>
      <c r="G7" s="32">
        <v>4.6951912154486901E-2</v>
      </c>
      <c r="H7" s="30">
        <v>33</v>
      </c>
      <c r="I7" s="31">
        <v>24.096399754285802</v>
      </c>
      <c r="J7" s="32">
        <v>4.9698795180722899E-2</v>
      </c>
      <c r="K7" s="30">
        <v>34</v>
      </c>
      <c r="L7" s="31">
        <v>25.443902224302299</v>
      </c>
      <c r="M7" s="32">
        <v>5.0784167289021701E-2</v>
      </c>
      <c r="N7" s="21"/>
    </row>
    <row r="8" spans="1:14" x14ac:dyDescent="0.3">
      <c r="A8" s="33" t="s">
        <v>24</v>
      </c>
      <c r="B8" s="30">
        <v>30</v>
      </c>
      <c r="C8" s="31">
        <v>21.732502318918701</v>
      </c>
      <c r="D8" s="32">
        <v>6.2015503875968998E-2</v>
      </c>
      <c r="E8" s="30">
        <v>28</v>
      </c>
      <c r="F8" s="31">
        <v>21.7725022658706</v>
      </c>
      <c r="G8" s="32">
        <v>5.7731958762886601E-2</v>
      </c>
      <c r="H8" s="30">
        <v>30</v>
      </c>
      <c r="I8" s="31">
        <v>23.733307413756801</v>
      </c>
      <c r="J8" s="32">
        <v>6.1193268740438601E-2</v>
      </c>
      <c r="K8" s="30">
        <v>34</v>
      </c>
      <c r="L8" s="31">
        <v>26.2356081828475</v>
      </c>
      <c r="M8" s="32">
        <v>6.3581112669471695E-2</v>
      </c>
      <c r="N8" s="21"/>
    </row>
    <row r="9" spans="1:14" x14ac:dyDescent="0.3">
      <c r="A9" s="33" t="s">
        <v>25</v>
      </c>
      <c r="B9" s="30">
        <v>31</v>
      </c>
      <c r="C9" s="31">
        <v>25.119999617338198</v>
      </c>
      <c r="D9" s="32">
        <v>5.1882845188284503E-2</v>
      </c>
      <c r="E9" s="30">
        <v>26</v>
      </c>
      <c r="F9" s="31">
        <v>20.809999644756299</v>
      </c>
      <c r="G9" s="32">
        <v>4.3315285297792598E-2</v>
      </c>
      <c r="H9" s="30">
        <v>26</v>
      </c>
      <c r="I9" s="31">
        <v>20.656802013516401</v>
      </c>
      <c r="J9" s="32">
        <v>4.3099875673435602E-2</v>
      </c>
      <c r="K9" s="30">
        <v>26</v>
      </c>
      <c r="L9" s="31">
        <v>20.571802124381101</v>
      </c>
      <c r="M9" s="32">
        <v>4.2833607907743002E-2</v>
      </c>
      <c r="N9" s="21"/>
    </row>
    <row r="10" spans="1:14" x14ac:dyDescent="0.3">
      <c r="A10" s="33" t="s">
        <v>26</v>
      </c>
      <c r="B10" s="30">
        <v>11</v>
      </c>
      <c r="C10" s="31">
        <v>6.5700000375509298</v>
      </c>
      <c r="D10" s="32">
        <v>6.0773480662983402E-2</v>
      </c>
      <c r="E10" s="30">
        <v>9</v>
      </c>
      <c r="F10" s="31">
        <v>6.4499999880790702</v>
      </c>
      <c r="G10" s="32">
        <v>4.8979591836734698E-2</v>
      </c>
      <c r="H10" s="30">
        <v>12</v>
      </c>
      <c r="I10" s="31">
        <v>8.8000000119209307</v>
      </c>
      <c r="J10" s="32">
        <v>6.4429530201342303E-2</v>
      </c>
      <c r="K10" s="30">
        <v>9</v>
      </c>
      <c r="L10" s="31">
        <v>6.5</v>
      </c>
      <c r="M10" s="32">
        <v>4.6936114732724903E-2</v>
      </c>
      <c r="N10" s="21"/>
    </row>
    <row r="11" spans="1:14" customFormat="1" x14ac:dyDescent="0.3">
      <c r="A11" s="33" t="s">
        <v>27</v>
      </c>
      <c r="B11" s="30">
        <v>7</v>
      </c>
      <c r="C11" s="31">
        <v>4.9501435756683403</v>
      </c>
      <c r="D11" s="32">
        <v>4.22960725075529E-2</v>
      </c>
      <c r="E11" s="30">
        <v>7</v>
      </c>
      <c r="F11" s="31">
        <v>4.4501435756683403</v>
      </c>
      <c r="G11" s="32">
        <v>4.2168674698795199E-2</v>
      </c>
      <c r="H11" s="30">
        <v>5</v>
      </c>
      <c r="I11" s="31">
        <v>3.3000957071781198</v>
      </c>
      <c r="J11" s="32">
        <v>2.9806259314456001E-2</v>
      </c>
      <c r="K11" s="30">
        <v>71</v>
      </c>
      <c r="L11" s="31">
        <v>53.751195996999698</v>
      </c>
      <c r="M11" s="32">
        <v>0.46633825944170798</v>
      </c>
      <c r="N11" s="34"/>
    </row>
    <row r="12" spans="1:14" x14ac:dyDescent="0.3">
      <c r="A12" s="33" t="s">
        <v>28</v>
      </c>
      <c r="B12" s="30">
        <v>9</v>
      </c>
      <c r="C12" s="31">
        <v>7.3494725227356001</v>
      </c>
      <c r="D12" s="32">
        <v>9.4488188976377993E-2</v>
      </c>
      <c r="E12" s="30">
        <v>9</v>
      </c>
      <c r="F12" s="31">
        <v>7.6246402859687796</v>
      </c>
      <c r="G12" s="32">
        <v>9.4240837696335095E-2</v>
      </c>
      <c r="H12" s="30">
        <v>12</v>
      </c>
      <c r="I12" s="31">
        <v>10.019175231456799</v>
      </c>
      <c r="J12" s="32">
        <v>0.124031007751938</v>
      </c>
      <c r="K12" s="30">
        <v>11</v>
      </c>
      <c r="L12" s="31">
        <v>9.9693191051483208</v>
      </c>
      <c r="M12" s="32">
        <v>0.113110539845758</v>
      </c>
      <c r="N12" s="21"/>
    </row>
    <row r="13" spans="1:14" x14ac:dyDescent="0.3">
      <c r="A13" s="33" t="s">
        <v>29</v>
      </c>
      <c r="B13" s="30">
        <v>9</v>
      </c>
      <c r="C13" s="31">
        <v>7.84947246313095</v>
      </c>
      <c r="D13" s="32">
        <v>0.06</v>
      </c>
      <c r="E13" s="30">
        <v>12</v>
      </c>
      <c r="F13" s="31">
        <v>9.7742086648941005</v>
      </c>
      <c r="G13" s="32">
        <v>7.8048780487804906E-2</v>
      </c>
      <c r="H13" s="30">
        <v>14</v>
      </c>
      <c r="I13" s="31">
        <v>11.7742086648941</v>
      </c>
      <c r="J13" s="32">
        <v>9.0614886731391606E-2</v>
      </c>
      <c r="K13" s="30">
        <v>12</v>
      </c>
      <c r="L13" s="31">
        <v>9.9242566823959404</v>
      </c>
      <c r="M13" s="32">
        <v>7.7046548956661298E-2</v>
      </c>
      <c r="N13" s="21"/>
    </row>
    <row r="14" spans="1:14" x14ac:dyDescent="0.3">
      <c r="A14" s="33" t="s">
        <v>30</v>
      </c>
      <c r="B14" s="30">
        <v>10</v>
      </c>
      <c r="C14" s="31">
        <v>7.8604983985423997</v>
      </c>
      <c r="D14" s="32">
        <v>5.5865921787709501E-2</v>
      </c>
      <c r="E14" s="30">
        <v>11</v>
      </c>
      <c r="F14" s="31">
        <v>8.1198462843894994</v>
      </c>
      <c r="G14" s="32">
        <v>6.2059238363892801E-2</v>
      </c>
      <c r="H14" s="30">
        <v>14</v>
      </c>
      <c r="I14" s="31">
        <v>10.668743491172799</v>
      </c>
      <c r="J14" s="32">
        <v>8.0229226361031497E-2</v>
      </c>
      <c r="K14" s="30">
        <v>14</v>
      </c>
      <c r="L14" s="31">
        <v>10.718599438667299</v>
      </c>
      <c r="M14" s="32">
        <v>8.1991215226940001E-2</v>
      </c>
      <c r="N14" s="21"/>
    </row>
    <row r="15" spans="1:14" x14ac:dyDescent="0.3">
      <c r="A15" s="33" t="s">
        <v>31</v>
      </c>
      <c r="B15" s="30">
        <v>19</v>
      </c>
      <c r="C15" s="31">
        <v>17.854265391826601</v>
      </c>
      <c r="D15" s="32">
        <v>7.7789150460593606E-2</v>
      </c>
      <c r="E15" s="30">
        <v>21</v>
      </c>
      <c r="F15" s="31">
        <v>19.622242391109499</v>
      </c>
      <c r="G15" s="32">
        <v>8.5801838610827394E-2</v>
      </c>
      <c r="H15" s="30">
        <v>23</v>
      </c>
      <c r="I15" s="31">
        <v>22.183124363422401</v>
      </c>
      <c r="J15" s="32">
        <v>9.3973442288049006E-2</v>
      </c>
      <c r="K15" s="30">
        <v>20</v>
      </c>
      <c r="L15" s="31">
        <v>19.5656749606133</v>
      </c>
      <c r="M15" s="32">
        <v>8.1632653061224497E-2</v>
      </c>
      <c r="N15" s="21"/>
    </row>
    <row r="16" spans="1:14" x14ac:dyDescent="0.3">
      <c r="A16" s="33" t="s">
        <v>32</v>
      </c>
      <c r="B16" s="30">
        <v>4</v>
      </c>
      <c r="C16" s="31">
        <v>2.69223377108574</v>
      </c>
      <c r="D16" s="32">
        <v>7.3732718894009203E-2</v>
      </c>
      <c r="E16" s="30">
        <v>5</v>
      </c>
      <c r="F16" s="31">
        <v>3.4400765001773799</v>
      </c>
      <c r="G16" s="32">
        <v>9.2165898617511496E-2</v>
      </c>
      <c r="H16" s="30">
        <v>6</v>
      </c>
      <c r="I16" s="31">
        <v>4.43720009922981</v>
      </c>
      <c r="J16" s="32">
        <v>0.11009174311926601</v>
      </c>
      <c r="K16" s="30">
        <v>5</v>
      </c>
      <c r="L16" s="31">
        <v>3.5397888123989101</v>
      </c>
      <c r="M16" s="32">
        <v>9.0497737556561098E-2</v>
      </c>
      <c r="N16" s="21"/>
    </row>
    <row r="17" spans="1:14" x14ac:dyDescent="0.3">
      <c r="A17" s="33" t="s">
        <v>33</v>
      </c>
      <c r="B17" s="30">
        <v>24</v>
      </c>
      <c r="C17" s="31">
        <v>20.9237535446882</v>
      </c>
      <c r="D17" s="32">
        <v>6.6898954703832794E-2</v>
      </c>
      <c r="E17" s="30">
        <v>28</v>
      </c>
      <c r="F17" s="31">
        <v>23.768753618001899</v>
      </c>
      <c r="G17" s="32">
        <v>7.69230769230769E-2</v>
      </c>
      <c r="H17" s="30">
        <v>25</v>
      </c>
      <c r="I17" s="31">
        <v>21.796251252293601</v>
      </c>
      <c r="J17" s="32">
        <v>6.7476383265856907E-2</v>
      </c>
      <c r="K17" s="30">
        <v>24</v>
      </c>
      <c r="L17" s="31">
        <v>21.148748919367801</v>
      </c>
      <c r="M17" s="32">
        <v>6.4429530201342303E-2</v>
      </c>
      <c r="N17" s="21"/>
    </row>
    <row r="18" spans="1:14" x14ac:dyDescent="0.3">
      <c r="A18" s="33" t="s">
        <v>34</v>
      </c>
      <c r="B18" s="30">
        <v>8</v>
      </c>
      <c r="C18" s="31">
        <v>6.6989449858665502</v>
      </c>
      <c r="D18" s="32">
        <v>0.22222222222222199</v>
      </c>
      <c r="E18" s="30">
        <v>8</v>
      </c>
      <c r="F18" s="31">
        <v>6.6989449858665502</v>
      </c>
      <c r="G18" s="32">
        <v>0.23021582733813001</v>
      </c>
      <c r="H18" s="30">
        <v>9</v>
      </c>
      <c r="I18" s="31">
        <v>7.4990409016609201</v>
      </c>
      <c r="J18" s="32">
        <v>0.26277372262773702</v>
      </c>
      <c r="K18" s="30">
        <v>6</v>
      </c>
      <c r="L18" s="31">
        <v>5.5997123122215298</v>
      </c>
      <c r="M18" s="32">
        <v>0.158940397350993</v>
      </c>
      <c r="N18" s="21"/>
    </row>
    <row r="19" spans="1:14" x14ac:dyDescent="0.3">
      <c r="A19" s="33" t="s">
        <v>35</v>
      </c>
      <c r="B19" s="30">
        <v>11</v>
      </c>
      <c r="C19" s="31">
        <v>8.3937864154577309</v>
      </c>
      <c r="D19" s="32">
        <v>7.5213675213675196E-2</v>
      </c>
      <c r="E19" s="30">
        <v>9</v>
      </c>
      <c r="F19" s="31">
        <v>6.8981010168790799</v>
      </c>
      <c r="G19" s="32">
        <v>6.13287904599659E-2</v>
      </c>
      <c r="H19" s="30">
        <v>7</v>
      </c>
      <c r="I19" s="31">
        <v>6.1734414696693403</v>
      </c>
      <c r="J19" s="32">
        <v>4.6744574290484099E-2</v>
      </c>
      <c r="K19" s="30">
        <v>7</v>
      </c>
      <c r="L19" s="31">
        <v>6.0824540257453901</v>
      </c>
      <c r="M19" s="32">
        <v>4.5977011494252901E-2</v>
      </c>
      <c r="N19" s="21"/>
    </row>
    <row r="20" spans="1:14" x14ac:dyDescent="0.3">
      <c r="A20" s="33" t="s">
        <v>36</v>
      </c>
      <c r="B20" s="30">
        <v>26</v>
      </c>
      <c r="C20" s="31">
        <v>21.990000106394302</v>
      </c>
      <c r="D20" s="32">
        <v>5.34704370179949E-2</v>
      </c>
      <c r="E20" s="30">
        <v>31</v>
      </c>
      <c r="F20" s="31">
        <v>26.170000113546799</v>
      </c>
      <c r="G20" s="32">
        <v>6.3622370446382803E-2</v>
      </c>
      <c r="H20" s="30">
        <v>34</v>
      </c>
      <c r="I20" s="31">
        <v>29.470000065863101</v>
      </c>
      <c r="J20" s="32">
        <v>6.9886947584789305E-2</v>
      </c>
      <c r="K20" s="30">
        <v>38</v>
      </c>
      <c r="L20" s="31">
        <v>32.819999970495701</v>
      </c>
      <c r="M20" s="32">
        <v>7.8189300411522597E-2</v>
      </c>
      <c r="N20" s="21"/>
    </row>
    <row r="21" spans="1:14" customFormat="1" x14ac:dyDescent="0.3">
      <c r="A21" s="33" t="s">
        <v>37</v>
      </c>
      <c r="B21" s="30">
        <v>1</v>
      </c>
      <c r="C21" s="35">
        <v>0.20000000298023199</v>
      </c>
      <c r="D21" s="32">
        <v>3.7383177570093497E-2</v>
      </c>
      <c r="E21" s="30">
        <v>2</v>
      </c>
      <c r="F21" s="35">
        <v>1.20000000298023</v>
      </c>
      <c r="G21" s="32">
        <v>7.2072072072072099E-2</v>
      </c>
      <c r="H21" s="36">
        <v>2</v>
      </c>
      <c r="I21" s="35">
        <v>1.20000000298023</v>
      </c>
      <c r="J21" s="32">
        <v>6.9565217391304293E-2</v>
      </c>
      <c r="K21" s="36">
        <v>2</v>
      </c>
      <c r="L21" s="35">
        <v>1.20000000298023</v>
      </c>
      <c r="M21" s="32">
        <v>6.8376068376068397E-2</v>
      </c>
      <c r="N21" s="34"/>
    </row>
    <row r="22" spans="1:14" x14ac:dyDescent="0.3">
      <c r="A22" s="33" t="s">
        <v>38</v>
      </c>
      <c r="B22" s="30">
        <v>39</v>
      </c>
      <c r="C22" s="31">
        <v>34.740776121616399</v>
      </c>
      <c r="D22" s="32">
        <v>6.9487750556792904E-2</v>
      </c>
      <c r="E22" s="30">
        <v>31</v>
      </c>
      <c r="F22" s="31">
        <v>27.1607760488987</v>
      </c>
      <c r="G22" s="32">
        <v>5.4867256637168099E-2</v>
      </c>
      <c r="H22" s="30">
        <v>33</v>
      </c>
      <c r="I22" s="31">
        <v>28.0652823150158</v>
      </c>
      <c r="J22" s="32">
        <v>5.7996485061511401E-2</v>
      </c>
      <c r="K22" s="30">
        <v>28</v>
      </c>
      <c r="L22" s="31">
        <v>24.620564877986901</v>
      </c>
      <c r="M22" s="32">
        <v>4.8801742919389997E-2</v>
      </c>
      <c r="N22" s="21"/>
    </row>
    <row r="23" spans="1:14" x14ac:dyDescent="0.3">
      <c r="A23" s="33" t="s">
        <v>39</v>
      </c>
      <c r="B23" s="36">
        <v>2</v>
      </c>
      <c r="C23" s="35">
        <v>1.6000000238418599</v>
      </c>
      <c r="D23" s="32">
        <v>4.3243243243243197E-2</v>
      </c>
      <c r="E23" s="30">
        <v>5</v>
      </c>
      <c r="F23" s="35">
        <v>3.92000460624695</v>
      </c>
      <c r="G23" s="32">
        <v>0.109289617486339</v>
      </c>
      <c r="H23" s="36">
        <v>4</v>
      </c>
      <c r="I23" s="35">
        <v>3.3200045824050899</v>
      </c>
      <c r="J23" s="32">
        <v>8.7431693989070997E-2</v>
      </c>
      <c r="K23" s="36">
        <v>3</v>
      </c>
      <c r="L23" s="35">
        <v>2.3200045824050899</v>
      </c>
      <c r="M23" s="32">
        <v>6.5217391304347797E-2</v>
      </c>
      <c r="N23" s="21"/>
    </row>
    <row r="24" spans="1:14" x14ac:dyDescent="0.3">
      <c r="A24" s="33" t="s">
        <v>40</v>
      </c>
      <c r="B24" s="30">
        <v>6</v>
      </c>
      <c r="C24" s="35">
        <v>4.3245443701744097</v>
      </c>
      <c r="D24" s="32">
        <v>0.12</v>
      </c>
      <c r="E24" s="30">
        <v>5</v>
      </c>
      <c r="F24" s="35">
        <v>2.5244484692812001</v>
      </c>
      <c r="G24" s="32">
        <v>9.7087378640776698E-2</v>
      </c>
      <c r="H24" s="30">
        <v>10</v>
      </c>
      <c r="I24" s="35">
        <v>7.4741128832101804</v>
      </c>
      <c r="J24" s="32">
        <v>0.191387559808612</v>
      </c>
      <c r="K24" s="36">
        <v>9</v>
      </c>
      <c r="L24" s="35">
        <v>6.6744964867830303</v>
      </c>
      <c r="M24" s="32">
        <v>0.169811320754717</v>
      </c>
      <c r="N24" s="21"/>
    </row>
    <row r="25" spans="1:14" x14ac:dyDescent="0.3">
      <c r="A25" s="37" t="s">
        <v>41</v>
      </c>
      <c r="B25" s="38">
        <v>312</v>
      </c>
      <c r="C25" s="39">
        <v>247.02910846471784</v>
      </c>
      <c r="D25" s="40">
        <v>5.2999999999999999E-2</v>
      </c>
      <c r="E25" s="38">
        <v>311</v>
      </c>
      <c r="F25" s="39">
        <v>244.28840809315443</v>
      </c>
      <c r="G25" s="40">
        <v>5.2999999999999999E-2</v>
      </c>
      <c r="H25" s="38">
        <v>330</v>
      </c>
      <c r="I25" s="39">
        <v>265.59914112836117</v>
      </c>
      <c r="J25" s="40">
        <v>5.6000000000000001E-2</v>
      </c>
      <c r="K25" s="38">
        <v>385</v>
      </c>
      <c r="L25" s="39">
        <v>308.9982808455826</v>
      </c>
      <c r="M25" s="40">
        <v>6.4000000000000001E-2</v>
      </c>
      <c r="N25" s="21"/>
    </row>
    <row r="27" spans="1:14" x14ac:dyDescent="0.3">
      <c r="A27" s="51" t="s">
        <v>74</v>
      </c>
    </row>
    <row r="28" spans="1:14" x14ac:dyDescent="0.3">
      <c r="A28" s="41"/>
    </row>
    <row r="29" spans="1:14" x14ac:dyDescent="0.3">
      <c r="A29" s="43" t="s">
        <v>78</v>
      </c>
    </row>
    <row r="30" spans="1:14" x14ac:dyDescent="0.3">
      <c r="A30" s="43" t="s">
        <v>79</v>
      </c>
    </row>
    <row r="31" spans="1:14" x14ac:dyDescent="0.3">
      <c r="A31" s="43" t="s">
        <v>0</v>
      </c>
    </row>
    <row r="32" spans="1:14" x14ac:dyDescent="0.3">
      <c r="A32" s="43" t="s">
        <v>1</v>
      </c>
    </row>
    <row r="33" spans="1:14" x14ac:dyDescent="0.3">
      <c r="A33" s="43" t="s">
        <v>2</v>
      </c>
    </row>
    <row r="34" spans="1:14" x14ac:dyDescent="0.3">
      <c r="A34" s="43" t="s">
        <v>3</v>
      </c>
    </row>
    <row r="35" spans="1:14" x14ac:dyDescent="0.3">
      <c r="A35" s="43" t="s">
        <v>4</v>
      </c>
    </row>
    <row r="36" spans="1:14" x14ac:dyDescent="0.3">
      <c r="A36" s="43" t="s">
        <v>5</v>
      </c>
      <c r="B36" s="44"/>
      <c r="C36" s="44"/>
      <c r="D36" s="44"/>
      <c r="E36" s="44"/>
      <c r="F36" s="44"/>
      <c r="G36" s="44"/>
      <c r="H36" s="44"/>
      <c r="I36" s="44"/>
      <c r="J36" s="44"/>
      <c r="K36" s="44"/>
      <c r="L36" s="44"/>
      <c r="M36" s="44"/>
      <c r="N36" s="43"/>
    </row>
    <row r="37" spans="1:14" x14ac:dyDescent="0.3">
      <c r="A37" s="43" t="s">
        <v>6</v>
      </c>
    </row>
    <row r="38" spans="1:14" x14ac:dyDescent="0.3">
      <c r="A38" s="21" t="s">
        <v>7</v>
      </c>
      <c r="B38" s="20"/>
      <c r="C38" s="20"/>
      <c r="D38" s="20"/>
      <c r="E38" s="20"/>
      <c r="F38" s="20"/>
      <c r="G38" s="20"/>
      <c r="H38" s="20"/>
    </row>
    <row r="39" spans="1:14" x14ac:dyDescent="0.3">
      <c r="A39" s="43" t="s">
        <v>8</v>
      </c>
    </row>
    <row r="40" spans="1:14" x14ac:dyDescent="0.3">
      <c r="A40" s="27" t="s">
        <v>9</v>
      </c>
      <c r="B40" s="20"/>
      <c r="C40" s="20"/>
      <c r="D40" s="20"/>
      <c r="E40" s="20"/>
      <c r="F40" s="20"/>
      <c r="G40" s="20"/>
    </row>
    <row r="41" spans="1:14" x14ac:dyDescent="0.3">
      <c r="A41" s="41" t="s">
        <v>10</v>
      </c>
      <c r="B41" s="44"/>
      <c r="C41" s="44"/>
      <c r="D41" s="44"/>
      <c r="E41" s="44"/>
      <c r="F41" s="44"/>
      <c r="G41" s="44"/>
      <c r="H41" s="44"/>
      <c r="J41" s="44"/>
      <c r="K41" s="44"/>
      <c r="L41" s="44"/>
      <c r="M41" s="44"/>
      <c r="N41" s="43"/>
    </row>
    <row r="42" spans="1:14" x14ac:dyDescent="0.3">
      <c r="A42" s="53" t="s">
        <v>11</v>
      </c>
      <c r="B42" s="53"/>
      <c r="C42" s="53"/>
      <c r="D42" s="53"/>
      <c r="E42" s="53"/>
      <c r="F42" s="53"/>
      <c r="G42" s="53"/>
      <c r="H42" s="53"/>
      <c r="I42" s="53"/>
      <c r="J42" s="53"/>
      <c r="K42" s="53"/>
      <c r="L42" s="53"/>
      <c r="M42" s="53"/>
      <c r="N42" s="53"/>
    </row>
    <row r="43" spans="1:14" x14ac:dyDescent="0.3">
      <c r="A43" s="43" t="s">
        <v>80</v>
      </c>
      <c r="B43" s="44"/>
      <c r="C43" s="44"/>
      <c r="D43" s="44"/>
      <c r="E43" s="44"/>
      <c r="F43" s="44"/>
      <c r="G43" s="44"/>
      <c r="H43" s="44"/>
      <c r="I43" s="44"/>
      <c r="J43" s="44"/>
      <c r="K43" s="44"/>
      <c r="L43" s="44"/>
      <c r="M43" s="44"/>
      <c r="N43" s="43"/>
    </row>
    <row r="44" spans="1:14" x14ac:dyDescent="0.3">
      <c r="A44" s="43" t="s">
        <v>84</v>
      </c>
    </row>
    <row r="45" spans="1:14" x14ac:dyDescent="0.3">
      <c r="A45" s="22" t="s">
        <v>12</v>
      </c>
    </row>
    <row r="46" spans="1:14" x14ac:dyDescent="0.3">
      <c r="A46" s="45" t="s">
        <v>13</v>
      </c>
      <c r="B46" s="46"/>
      <c r="C46" s="46"/>
      <c r="D46" s="46"/>
      <c r="E46" s="46"/>
      <c r="F46" s="46"/>
      <c r="G46" s="46"/>
      <c r="H46" s="46"/>
      <c r="I46" s="46"/>
      <c r="J46" s="46"/>
      <c r="K46" s="46"/>
      <c r="L46" s="46"/>
      <c r="M46" s="46"/>
      <c r="N46" s="45"/>
    </row>
    <row r="47" spans="1:14" x14ac:dyDescent="0.3">
      <c r="A47" s="43" t="s">
        <v>81</v>
      </c>
      <c r="B47" s="44"/>
      <c r="C47" s="44"/>
      <c r="D47" s="44"/>
      <c r="E47" s="44"/>
      <c r="F47" s="44"/>
      <c r="G47" s="44"/>
      <c r="H47" s="44"/>
      <c r="I47" s="44"/>
      <c r="J47" s="44"/>
      <c r="K47" s="44"/>
      <c r="L47" s="44"/>
      <c r="M47" s="44"/>
      <c r="N47" s="43"/>
    </row>
    <row r="48" spans="1:14" x14ac:dyDescent="0.3">
      <c r="A48" s="43" t="s">
        <v>85</v>
      </c>
    </row>
    <row r="49" spans="1:10" x14ac:dyDescent="0.3">
      <c r="A49" s="43" t="s">
        <v>14</v>
      </c>
    </row>
    <row r="50" spans="1:10" x14ac:dyDescent="0.3">
      <c r="A50" s="47" t="s">
        <v>15</v>
      </c>
    </row>
    <row r="51" spans="1:10" x14ac:dyDescent="0.3">
      <c r="A51" s="48" t="s">
        <v>44</v>
      </c>
    </row>
    <row r="52" spans="1:10" x14ac:dyDescent="0.3">
      <c r="A52" s="47" t="s">
        <v>45</v>
      </c>
      <c r="B52" s="47"/>
      <c r="C52" s="47"/>
      <c r="D52" s="47"/>
      <c r="E52" s="47"/>
      <c r="F52" s="47"/>
      <c r="G52" s="47"/>
      <c r="H52" s="47"/>
      <c r="I52" s="47"/>
      <c r="J52" s="47"/>
    </row>
    <row r="53" spans="1:10" ht="15.5" x14ac:dyDescent="0.3">
      <c r="A53" s="49" t="s">
        <v>42</v>
      </c>
    </row>
    <row r="54" spans="1:10" x14ac:dyDescent="0.3">
      <c r="A54" s="50" t="s">
        <v>43</v>
      </c>
    </row>
  </sheetData>
  <sheetProtection algorithmName="SHA-512" hashValue="Dq10MY8piOjt3hqGQ+KYZRva0INHPEz7hz6Zzxvt7CflwsgzZHyV8wVxuNVYIOL5ts4vVaaikI3DwWQbvfyRiw==" saltValue="RReG9Gk/hlP5voJFFeatFQ==" spinCount="100000" sheet="1" objects="1" scenarios="1"/>
  <mergeCells count="5">
    <mergeCell ref="A42:N42"/>
    <mergeCell ref="B3:D3"/>
    <mergeCell ref="E3:G3"/>
    <mergeCell ref="H3:J3"/>
    <mergeCell ref="K3:M3"/>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CEFE03-5437-4116-9990-64BA38DD9334}">
  <dimension ref="A1:J99"/>
  <sheetViews>
    <sheetView tabSelected="1" workbookViewId="0">
      <selection activeCell="J16" sqref="J16"/>
    </sheetView>
  </sheetViews>
  <sheetFormatPr defaultRowHeight="14" x14ac:dyDescent="0.3"/>
  <cols>
    <col min="1" max="1" width="18.75" bestFit="1" customWidth="1"/>
    <col min="2" max="2" width="19.75" bestFit="1" customWidth="1"/>
    <col min="4" max="4" width="14.9140625" customWidth="1"/>
    <col min="6" max="6" width="11.83203125" customWidth="1"/>
    <col min="8" max="8" width="19.33203125" customWidth="1"/>
    <col min="10" max="10" width="24.58203125" customWidth="1"/>
  </cols>
  <sheetData>
    <row r="1" spans="1:10" x14ac:dyDescent="0.3">
      <c r="A1" s="55" t="s">
        <v>17</v>
      </c>
      <c r="B1" s="58" t="s">
        <v>46</v>
      </c>
      <c r="C1" s="61"/>
      <c r="D1" s="61"/>
      <c r="E1" s="61"/>
      <c r="F1" s="61"/>
      <c r="G1" s="61"/>
      <c r="H1" s="61"/>
      <c r="I1" s="61"/>
      <c r="J1" s="61"/>
    </row>
    <row r="2" spans="1:10" x14ac:dyDescent="0.3">
      <c r="A2" s="56"/>
      <c r="B2" s="59"/>
      <c r="C2" s="61" t="s">
        <v>82</v>
      </c>
      <c r="D2" s="61"/>
      <c r="E2" s="61" t="s">
        <v>47</v>
      </c>
      <c r="F2" s="61"/>
      <c r="G2" s="61" t="s">
        <v>48</v>
      </c>
      <c r="H2" s="61"/>
      <c r="I2" s="61" t="s">
        <v>83</v>
      </c>
      <c r="J2" s="61"/>
    </row>
    <row r="3" spans="1:10" x14ac:dyDescent="0.3">
      <c r="A3" s="57"/>
      <c r="B3" s="60"/>
      <c r="C3" s="2" t="s">
        <v>49</v>
      </c>
      <c r="D3" s="2" t="s">
        <v>10</v>
      </c>
      <c r="E3" s="2" t="s">
        <v>49</v>
      </c>
      <c r="F3" s="2" t="s">
        <v>10</v>
      </c>
      <c r="G3" s="2" t="s">
        <v>49</v>
      </c>
      <c r="H3" s="2" t="s">
        <v>10</v>
      </c>
      <c r="I3" s="2" t="s">
        <v>49</v>
      </c>
      <c r="J3" s="2" t="s">
        <v>10</v>
      </c>
    </row>
    <row r="4" spans="1:10" hidden="1" x14ac:dyDescent="0.3">
      <c r="A4" s="3" t="s">
        <v>21</v>
      </c>
      <c r="B4" s="4" t="s">
        <v>50</v>
      </c>
      <c r="C4" s="5">
        <v>88</v>
      </c>
      <c r="D4" s="5">
        <v>94</v>
      </c>
      <c r="E4" s="5">
        <v>28</v>
      </c>
      <c r="F4" s="5">
        <v>31</v>
      </c>
      <c r="G4" s="5">
        <v>59</v>
      </c>
      <c r="H4" s="5">
        <v>44</v>
      </c>
      <c r="I4" s="5">
        <v>24</v>
      </c>
      <c r="J4" s="5">
        <v>21</v>
      </c>
    </row>
    <row r="5" spans="1:10" hidden="1" x14ac:dyDescent="0.3">
      <c r="A5" s="3" t="s">
        <v>21</v>
      </c>
      <c r="B5" s="4" t="s">
        <v>51</v>
      </c>
      <c r="C5" s="5">
        <v>475</v>
      </c>
      <c r="D5" s="5">
        <v>428</v>
      </c>
      <c r="E5" s="5">
        <v>110</v>
      </c>
      <c r="F5" s="5">
        <v>137</v>
      </c>
      <c r="G5" s="5">
        <v>301</v>
      </c>
      <c r="H5" s="5">
        <v>282</v>
      </c>
      <c r="I5" s="5">
        <v>122</v>
      </c>
      <c r="J5" s="5">
        <v>103</v>
      </c>
    </row>
    <row r="6" spans="1:10" hidden="1" x14ac:dyDescent="0.3">
      <c r="A6" s="3" t="s">
        <v>21</v>
      </c>
      <c r="B6" s="4" t="s">
        <v>52</v>
      </c>
      <c r="C6" s="5">
        <v>176</v>
      </c>
      <c r="D6" s="5">
        <v>158</v>
      </c>
      <c r="E6" s="5">
        <v>92</v>
      </c>
      <c r="F6" s="5">
        <v>169</v>
      </c>
      <c r="G6" s="5">
        <v>127</v>
      </c>
      <c r="H6" s="5">
        <v>149</v>
      </c>
      <c r="I6" s="5">
        <v>71</v>
      </c>
      <c r="J6" s="5">
        <v>135</v>
      </c>
    </row>
    <row r="7" spans="1:10" hidden="1" x14ac:dyDescent="0.3">
      <c r="A7" s="3" t="s">
        <v>21</v>
      </c>
      <c r="B7" s="4" t="s">
        <v>53</v>
      </c>
      <c r="C7" s="5">
        <v>60</v>
      </c>
      <c r="D7" s="5">
        <v>113</v>
      </c>
      <c r="E7" s="5">
        <v>53</v>
      </c>
      <c r="F7" s="5">
        <v>85</v>
      </c>
      <c r="G7" s="5">
        <v>77</v>
      </c>
      <c r="H7" s="5">
        <v>86</v>
      </c>
      <c r="I7" s="5">
        <v>75</v>
      </c>
      <c r="J7" s="5">
        <v>53</v>
      </c>
    </row>
    <row r="8" spans="1:10" hidden="1" x14ac:dyDescent="0.3">
      <c r="A8" s="3" t="s">
        <v>54</v>
      </c>
      <c r="B8" s="4" t="s">
        <v>50</v>
      </c>
      <c r="C8" s="5">
        <v>13</v>
      </c>
      <c r="D8" s="5">
        <v>13</v>
      </c>
      <c r="E8" s="5">
        <v>8</v>
      </c>
      <c r="F8" s="5">
        <v>13</v>
      </c>
      <c r="G8" s="5">
        <v>15</v>
      </c>
      <c r="H8" s="5">
        <v>8</v>
      </c>
      <c r="I8" s="5">
        <v>9</v>
      </c>
      <c r="J8" s="5">
        <v>8</v>
      </c>
    </row>
    <row r="9" spans="1:10" hidden="1" x14ac:dyDescent="0.3">
      <c r="A9" s="3" t="s">
        <v>54</v>
      </c>
      <c r="B9" s="4" t="s">
        <v>51</v>
      </c>
      <c r="C9" s="5">
        <v>79</v>
      </c>
      <c r="D9" s="5">
        <v>66</v>
      </c>
      <c r="E9" s="5">
        <v>2</v>
      </c>
      <c r="F9" s="5">
        <v>11</v>
      </c>
      <c r="G9" s="5">
        <v>27</v>
      </c>
      <c r="H9" s="5">
        <v>23</v>
      </c>
      <c r="I9" s="5">
        <v>9</v>
      </c>
      <c r="J9" s="5">
        <v>12</v>
      </c>
    </row>
    <row r="10" spans="1:10" hidden="1" x14ac:dyDescent="0.3">
      <c r="A10" s="3" t="s">
        <v>54</v>
      </c>
      <c r="B10" s="4" t="s">
        <v>52</v>
      </c>
      <c r="C10" s="5">
        <v>66</v>
      </c>
      <c r="D10" s="5">
        <v>78</v>
      </c>
      <c r="E10" s="5">
        <v>29</v>
      </c>
      <c r="F10" s="5">
        <v>54</v>
      </c>
      <c r="G10" s="5">
        <v>59</v>
      </c>
      <c r="H10" s="5">
        <v>47</v>
      </c>
      <c r="I10" s="5">
        <v>67</v>
      </c>
      <c r="J10" s="5">
        <v>47</v>
      </c>
    </row>
    <row r="11" spans="1:10" hidden="1" x14ac:dyDescent="0.3">
      <c r="A11" s="3" t="s">
        <v>54</v>
      </c>
      <c r="B11" s="4" t="s">
        <v>53</v>
      </c>
      <c r="C11" s="5">
        <v>29</v>
      </c>
      <c r="D11" s="5">
        <v>32</v>
      </c>
      <c r="E11" s="5">
        <v>22</v>
      </c>
      <c r="F11" s="5">
        <v>21</v>
      </c>
      <c r="G11" s="5">
        <v>39</v>
      </c>
      <c r="H11" s="5">
        <v>27</v>
      </c>
      <c r="I11" s="5">
        <v>28</v>
      </c>
      <c r="J11" s="5">
        <v>18</v>
      </c>
    </row>
    <row r="12" spans="1:10" hidden="1" x14ac:dyDescent="0.3">
      <c r="A12" s="3" t="s">
        <v>55</v>
      </c>
      <c r="B12" s="4" t="s">
        <v>50</v>
      </c>
      <c r="C12" s="5">
        <v>97</v>
      </c>
      <c r="D12" s="5">
        <v>48</v>
      </c>
      <c r="E12" s="5">
        <v>57</v>
      </c>
      <c r="F12" s="5">
        <v>27</v>
      </c>
      <c r="G12" s="5">
        <v>75</v>
      </c>
      <c r="H12" s="5">
        <v>34</v>
      </c>
      <c r="I12" s="5">
        <v>69</v>
      </c>
      <c r="J12" s="5">
        <v>27</v>
      </c>
    </row>
    <row r="13" spans="1:10" hidden="1" x14ac:dyDescent="0.3">
      <c r="A13" s="3" t="s">
        <v>55</v>
      </c>
      <c r="B13" s="4" t="s">
        <v>51</v>
      </c>
      <c r="C13" s="5">
        <v>34</v>
      </c>
      <c r="D13" s="5">
        <v>17</v>
      </c>
      <c r="E13" s="5">
        <v>19</v>
      </c>
      <c r="F13" s="5">
        <v>7</v>
      </c>
      <c r="G13" s="5">
        <v>19</v>
      </c>
      <c r="H13" s="5">
        <v>15</v>
      </c>
      <c r="I13" s="5">
        <v>18</v>
      </c>
      <c r="J13" s="5">
        <v>10</v>
      </c>
    </row>
    <row r="14" spans="1:10" hidden="1" x14ac:dyDescent="0.3">
      <c r="A14" s="3" t="s">
        <v>55</v>
      </c>
      <c r="B14" s="4" t="s">
        <v>52</v>
      </c>
      <c r="C14" s="5">
        <v>170</v>
      </c>
      <c r="D14" s="5">
        <v>73</v>
      </c>
      <c r="E14" s="5">
        <v>109</v>
      </c>
      <c r="F14" s="5">
        <v>71</v>
      </c>
      <c r="G14" s="5">
        <v>147</v>
      </c>
      <c r="H14" s="5">
        <v>54</v>
      </c>
      <c r="I14" s="5">
        <v>116</v>
      </c>
      <c r="J14" s="5">
        <v>49</v>
      </c>
    </row>
    <row r="15" spans="1:10" hidden="1" x14ac:dyDescent="0.3">
      <c r="A15" s="3" t="s">
        <v>55</v>
      </c>
      <c r="B15" s="4" t="s">
        <v>53</v>
      </c>
      <c r="C15" s="5">
        <v>189</v>
      </c>
      <c r="D15" s="5">
        <v>108</v>
      </c>
      <c r="E15" s="5">
        <v>16</v>
      </c>
      <c r="F15" s="5">
        <v>29</v>
      </c>
      <c r="G15" s="5">
        <v>54</v>
      </c>
      <c r="H15" s="5">
        <v>32</v>
      </c>
      <c r="I15" s="5">
        <v>16</v>
      </c>
      <c r="J15" s="5">
        <v>19</v>
      </c>
    </row>
    <row r="16" spans="1:10" hidden="1" x14ac:dyDescent="0.3">
      <c r="A16" s="3" t="s">
        <v>56</v>
      </c>
      <c r="B16" s="4" t="s">
        <v>50</v>
      </c>
      <c r="C16" s="5">
        <v>20</v>
      </c>
      <c r="D16" s="5">
        <v>22</v>
      </c>
      <c r="E16" s="5">
        <v>13</v>
      </c>
      <c r="F16" s="5">
        <v>12</v>
      </c>
      <c r="G16" s="5">
        <v>19</v>
      </c>
      <c r="H16" s="5">
        <v>26</v>
      </c>
      <c r="I16" s="5">
        <v>18</v>
      </c>
      <c r="J16" s="5">
        <v>206</v>
      </c>
    </row>
    <row r="17" spans="1:10" hidden="1" x14ac:dyDescent="0.3">
      <c r="A17" s="3" t="s">
        <v>56</v>
      </c>
      <c r="B17" s="4" t="s">
        <v>51</v>
      </c>
      <c r="C17" s="5">
        <v>175</v>
      </c>
      <c r="D17" s="5">
        <v>186</v>
      </c>
      <c r="E17" s="5">
        <v>41</v>
      </c>
      <c r="F17" s="5">
        <v>22</v>
      </c>
      <c r="G17" s="5">
        <v>77</v>
      </c>
      <c r="H17" s="5">
        <v>83</v>
      </c>
      <c r="I17" s="5">
        <v>23</v>
      </c>
      <c r="J17" s="5">
        <v>48</v>
      </c>
    </row>
    <row r="18" spans="1:10" hidden="1" x14ac:dyDescent="0.3">
      <c r="A18" s="3" t="s">
        <v>56</v>
      </c>
      <c r="B18" s="4" t="s">
        <v>52</v>
      </c>
      <c r="C18" s="5">
        <v>215</v>
      </c>
      <c r="D18" s="5">
        <v>202</v>
      </c>
      <c r="E18" s="5">
        <v>129</v>
      </c>
      <c r="F18" s="5">
        <v>138</v>
      </c>
      <c r="G18" s="5">
        <v>137</v>
      </c>
      <c r="H18" s="5">
        <v>168</v>
      </c>
      <c r="I18" s="5">
        <v>126</v>
      </c>
      <c r="J18" s="5">
        <v>146</v>
      </c>
    </row>
    <row r="19" spans="1:10" hidden="1" x14ac:dyDescent="0.3">
      <c r="A19" s="3" t="s">
        <v>56</v>
      </c>
      <c r="B19" s="4" t="s">
        <v>53</v>
      </c>
      <c r="C19" s="5">
        <v>58</v>
      </c>
      <c r="D19" s="5">
        <v>97</v>
      </c>
      <c r="E19" s="5">
        <v>36</v>
      </c>
      <c r="F19" s="5">
        <v>52</v>
      </c>
      <c r="G19" s="5">
        <v>39</v>
      </c>
      <c r="H19" s="5">
        <v>72</v>
      </c>
      <c r="I19" s="5">
        <v>57</v>
      </c>
      <c r="J19" s="5">
        <v>54</v>
      </c>
    </row>
    <row r="20" spans="1:10" hidden="1" x14ac:dyDescent="0.3">
      <c r="A20" s="3" t="s">
        <v>57</v>
      </c>
      <c r="B20" s="4" t="s">
        <v>50</v>
      </c>
      <c r="C20" s="5">
        <v>30</v>
      </c>
      <c r="D20" s="5">
        <v>26</v>
      </c>
      <c r="E20" s="5">
        <v>8</v>
      </c>
      <c r="F20" s="5">
        <v>9</v>
      </c>
      <c r="G20" s="5">
        <v>22</v>
      </c>
      <c r="H20" s="5">
        <v>22</v>
      </c>
      <c r="I20" s="5">
        <v>12</v>
      </c>
      <c r="J20" s="5">
        <v>9</v>
      </c>
    </row>
    <row r="21" spans="1:10" hidden="1" x14ac:dyDescent="0.3">
      <c r="A21" s="3" t="s">
        <v>57</v>
      </c>
      <c r="B21" s="4" t="s">
        <v>51</v>
      </c>
      <c r="C21" s="5">
        <v>350</v>
      </c>
      <c r="D21" s="5">
        <v>286</v>
      </c>
      <c r="E21" s="5">
        <v>75</v>
      </c>
      <c r="F21" s="5">
        <v>84</v>
      </c>
      <c r="G21" s="5">
        <v>223</v>
      </c>
      <c r="H21" s="5">
        <v>213</v>
      </c>
      <c r="I21" s="5">
        <v>74</v>
      </c>
      <c r="J21" s="5">
        <v>63</v>
      </c>
    </row>
    <row r="22" spans="1:10" hidden="1" x14ac:dyDescent="0.3">
      <c r="A22" s="3" t="s">
        <v>57</v>
      </c>
      <c r="B22" s="4" t="s">
        <v>52</v>
      </c>
      <c r="C22" s="5">
        <v>128</v>
      </c>
      <c r="D22" s="5">
        <v>150</v>
      </c>
      <c r="E22" s="5">
        <v>73</v>
      </c>
      <c r="F22" s="5">
        <v>111</v>
      </c>
      <c r="G22" s="5">
        <v>111</v>
      </c>
      <c r="H22" s="5">
        <v>88</v>
      </c>
      <c r="I22" s="5">
        <v>42</v>
      </c>
      <c r="J22" s="5">
        <v>100</v>
      </c>
    </row>
    <row r="23" spans="1:10" hidden="1" x14ac:dyDescent="0.3">
      <c r="A23" s="3" t="s">
        <v>57</v>
      </c>
      <c r="B23" s="4" t="s">
        <v>53</v>
      </c>
      <c r="C23" s="5">
        <v>53</v>
      </c>
      <c r="D23" s="5">
        <v>65</v>
      </c>
      <c r="E23" s="5">
        <v>54</v>
      </c>
      <c r="F23" s="5">
        <v>64</v>
      </c>
      <c r="G23" s="5">
        <v>52</v>
      </c>
      <c r="H23" s="5">
        <v>43</v>
      </c>
      <c r="I23" s="5">
        <v>51</v>
      </c>
      <c r="J23" s="5">
        <v>49</v>
      </c>
    </row>
    <row r="24" spans="1:10" hidden="1" x14ac:dyDescent="0.3">
      <c r="A24" s="3" t="s">
        <v>58</v>
      </c>
      <c r="B24" s="4" t="s">
        <v>50</v>
      </c>
      <c r="C24" s="5">
        <v>14</v>
      </c>
      <c r="D24" s="5">
        <v>6</v>
      </c>
      <c r="E24" s="5">
        <v>3</v>
      </c>
      <c r="F24" s="5">
        <v>2</v>
      </c>
      <c r="G24" s="5">
        <v>9</v>
      </c>
      <c r="H24" s="5">
        <v>6</v>
      </c>
      <c r="I24" s="5">
        <v>9</v>
      </c>
      <c r="J24" s="5">
        <v>4</v>
      </c>
    </row>
    <row r="25" spans="1:10" hidden="1" x14ac:dyDescent="0.3">
      <c r="A25" s="3" t="s">
        <v>58</v>
      </c>
      <c r="B25" s="4" t="s">
        <v>51</v>
      </c>
      <c r="C25" s="5">
        <v>75</v>
      </c>
      <c r="D25" s="5">
        <v>60</v>
      </c>
      <c r="E25" s="5">
        <v>18</v>
      </c>
      <c r="F25" s="5">
        <v>34</v>
      </c>
      <c r="G25" s="5">
        <v>44</v>
      </c>
      <c r="H25" s="5">
        <v>29</v>
      </c>
      <c r="I25" s="5">
        <v>20</v>
      </c>
      <c r="J25" s="5">
        <v>21</v>
      </c>
    </row>
    <row r="26" spans="1:10" hidden="1" x14ac:dyDescent="0.3">
      <c r="A26" s="3" t="s">
        <v>58</v>
      </c>
      <c r="B26" s="4" t="s">
        <v>52</v>
      </c>
      <c r="C26" s="5">
        <v>84</v>
      </c>
      <c r="D26" s="5">
        <v>76</v>
      </c>
      <c r="E26" s="5">
        <v>83</v>
      </c>
      <c r="F26" s="5">
        <v>105</v>
      </c>
      <c r="G26" s="5">
        <v>90</v>
      </c>
      <c r="H26" s="5">
        <v>99</v>
      </c>
      <c r="I26" s="5">
        <v>57</v>
      </c>
      <c r="J26" s="5">
        <v>57</v>
      </c>
    </row>
    <row r="27" spans="1:10" hidden="1" x14ac:dyDescent="0.3">
      <c r="A27" s="3" t="s">
        <v>58</v>
      </c>
      <c r="B27" s="4" t="s">
        <v>53</v>
      </c>
      <c r="C27" s="5">
        <v>41</v>
      </c>
      <c r="D27" s="5">
        <v>31</v>
      </c>
      <c r="E27" s="5">
        <v>15</v>
      </c>
      <c r="F27" s="5">
        <v>24</v>
      </c>
      <c r="G27" s="5">
        <v>23</v>
      </c>
      <c r="H27" s="5">
        <v>21</v>
      </c>
      <c r="I27" s="5">
        <v>18</v>
      </c>
      <c r="J27" s="5">
        <v>22</v>
      </c>
    </row>
    <row r="28" spans="1:10" hidden="1" x14ac:dyDescent="0.3">
      <c r="A28" s="3" t="s">
        <v>59</v>
      </c>
      <c r="B28" s="4" t="s">
        <v>50</v>
      </c>
      <c r="C28" s="5">
        <v>6</v>
      </c>
      <c r="D28" s="5">
        <v>3</v>
      </c>
      <c r="E28" s="5">
        <v>1</v>
      </c>
      <c r="F28" s="5">
        <v>4</v>
      </c>
      <c r="G28" s="5">
        <v>11</v>
      </c>
      <c r="H28" s="5">
        <v>3</v>
      </c>
      <c r="I28" s="5">
        <v>0</v>
      </c>
      <c r="J28" s="5">
        <v>191</v>
      </c>
    </row>
    <row r="29" spans="1:10" hidden="1" x14ac:dyDescent="0.3">
      <c r="A29" s="3" t="s">
        <v>59</v>
      </c>
      <c r="B29" s="4" t="s">
        <v>51</v>
      </c>
      <c r="C29" s="5">
        <v>4</v>
      </c>
      <c r="D29" s="5">
        <v>4</v>
      </c>
      <c r="E29" s="5">
        <v>0</v>
      </c>
      <c r="F29" s="5">
        <v>2</v>
      </c>
      <c r="G29" s="5">
        <v>1</v>
      </c>
      <c r="H29" s="5">
        <v>1</v>
      </c>
      <c r="I29" s="5">
        <v>0</v>
      </c>
      <c r="J29" s="5">
        <v>7</v>
      </c>
    </row>
    <row r="30" spans="1:10" hidden="1" x14ac:dyDescent="0.3">
      <c r="A30" s="3" t="s">
        <v>59</v>
      </c>
      <c r="B30" s="4" t="s">
        <v>52</v>
      </c>
      <c r="C30" s="5">
        <v>44</v>
      </c>
      <c r="D30" s="5">
        <v>44</v>
      </c>
      <c r="E30" s="5">
        <v>40</v>
      </c>
      <c r="F30" s="5">
        <v>34</v>
      </c>
      <c r="G30" s="5">
        <v>69</v>
      </c>
      <c r="H30" s="5">
        <v>61</v>
      </c>
      <c r="I30" s="5">
        <v>46</v>
      </c>
      <c r="J30" s="5">
        <v>61</v>
      </c>
    </row>
    <row r="31" spans="1:10" hidden="1" x14ac:dyDescent="0.3">
      <c r="A31" s="3" t="s">
        <v>59</v>
      </c>
      <c r="B31" s="4" t="s">
        <v>53</v>
      </c>
      <c r="C31" s="5">
        <v>13</v>
      </c>
      <c r="D31" s="5">
        <v>13</v>
      </c>
      <c r="E31" s="5">
        <v>6</v>
      </c>
      <c r="F31" s="5">
        <v>20</v>
      </c>
      <c r="G31" s="5">
        <v>17</v>
      </c>
      <c r="H31" s="5">
        <v>15</v>
      </c>
      <c r="I31" s="5">
        <v>17</v>
      </c>
      <c r="J31" s="5">
        <v>15</v>
      </c>
    </row>
    <row r="32" spans="1:10" hidden="1" x14ac:dyDescent="0.3">
      <c r="A32" s="3" t="s">
        <v>60</v>
      </c>
      <c r="B32" s="4" t="s">
        <v>50</v>
      </c>
      <c r="C32" s="5">
        <v>20</v>
      </c>
      <c r="D32" s="5">
        <v>22</v>
      </c>
      <c r="E32" s="5">
        <v>13</v>
      </c>
      <c r="F32" s="5">
        <v>12</v>
      </c>
      <c r="G32" s="5">
        <v>19</v>
      </c>
      <c r="H32" s="5">
        <v>26</v>
      </c>
      <c r="I32" s="5">
        <v>18</v>
      </c>
      <c r="J32" s="5">
        <v>206</v>
      </c>
    </row>
    <row r="33" spans="1:10" hidden="1" x14ac:dyDescent="0.3">
      <c r="A33" s="3" t="s">
        <v>60</v>
      </c>
      <c r="B33" s="4" t="s">
        <v>51</v>
      </c>
      <c r="C33" s="5">
        <v>175</v>
      </c>
      <c r="D33" s="5">
        <v>186</v>
      </c>
      <c r="E33" s="5">
        <v>41</v>
      </c>
      <c r="F33" s="5">
        <v>22</v>
      </c>
      <c r="G33" s="5">
        <v>77</v>
      </c>
      <c r="H33" s="5">
        <v>83</v>
      </c>
      <c r="I33" s="5">
        <v>23</v>
      </c>
      <c r="J33" s="5">
        <v>48</v>
      </c>
    </row>
    <row r="34" spans="1:10" hidden="1" x14ac:dyDescent="0.3">
      <c r="A34" s="3" t="s">
        <v>60</v>
      </c>
      <c r="B34" s="4" t="s">
        <v>52</v>
      </c>
      <c r="C34" s="5">
        <v>215</v>
      </c>
      <c r="D34" s="5">
        <v>202</v>
      </c>
      <c r="E34" s="5">
        <v>129</v>
      </c>
      <c r="F34" s="5">
        <v>138</v>
      </c>
      <c r="G34" s="5">
        <v>137</v>
      </c>
      <c r="H34" s="5">
        <v>168</v>
      </c>
      <c r="I34" s="5">
        <v>126</v>
      </c>
      <c r="J34" s="5">
        <v>146</v>
      </c>
    </row>
    <row r="35" spans="1:10" hidden="1" x14ac:dyDescent="0.3">
      <c r="A35" s="3" t="s">
        <v>60</v>
      </c>
      <c r="B35" s="4" t="s">
        <v>53</v>
      </c>
      <c r="C35" s="5">
        <v>58</v>
      </c>
      <c r="D35" s="5">
        <v>97</v>
      </c>
      <c r="E35" s="5">
        <v>36</v>
      </c>
      <c r="F35" s="5">
        <v>52</v>
      </c>
      <c r="G35" s="5">
        <v>39</v>
      </c>
      <c r="H35" s="5">
        <v>72</v>
      </c>
      <c r="I35" s="5">
        <v>57</v>
      </c>
      <c r="J35" s="5">
        <v>54</v>
      </c>
    </row>
    <row r="36" spans="1:10" hidden="1" x14ac:dyDescent="0.3">
      <c r="A36" s="3" t="s">
        <v>61</v>
      </c>
      <c r="B36" s="4" t="s">
        <v>50</v>
      </c>
      <c r="C36" s="5">
        <v>14</v>
      </c>
      <c r="D36" s="5">
        <v>6</v>
      </c>
      <c r="E36" s="5">
        <v>12</v>
      </c>
      <c r="F36" s="5">
        <v>11</v>
      </c>
      <c r="G36" s="5">
        <v>6</v>
      </c>
      <c r="H36" s="5">
        <v>6</v>
      </c>
      <c r="I36" s="5">
        <v>5</v>
      </c>
      <c r="J36" s="5">
        <v>3</v>
      </c>
    </row>
    <row r="37" spans="1:10" hidden="1" x14ac:dyDescent="0.3">
      <c r="A37" s="3" t="s">
        <v>61</v>
      </c>
      <c r="B37" s="4" t="s">
        <v>51</v>
      </c>
      <c r="C37" s="5">
        <v>66</v>
      </c>
      <c r="D37" s="5">
        <v>55</v>
      </c>
      <c r="E37" s="5">
        <v>9</v>
      </c>
      <c r="F37" s="5">
        <v>19</v>
      </c>
      <c r="G37" s="5">
        <v>26</v>
      </c>
      <c r="H37" s="5">
        <v>21</v>
      </c>
      <c r="I37" s="5">
        <v>19</v>
      </c>
      <c r="J37" s="5">
        <v>8</v>
      </c>
    </row>
    <row r="38" spans="1:10" hidden="1" x14ac:dyDescent="0.3">
      <c r="A38" s="3" t="s">
        <v>61</v>
      </c>
      <c r="B38" s="4" t="s">
        <v>52</v>
      </c>
      <c r="C38" s="5">
        <v>45</v>
      </c>
      <c r="D38" s="5">
        <v>74</v>
      </c>
      <c r="E38" s="5">
        <v>30</v>
      </c>
      <c r="F38" s="5">
        <v>37</v>
      </c>
      <c r="G38" s="5">
        <v>39</v>
      </c>
      <c r="H38" s="5">
        <v>42</v>
      </c>
      <c r="I38" s="5">
        <v>21</v>
      </c>
      <c r="J38" s="5">
        <v>43</v>
      </c>
    </row>
    <row r="39" spans="1:10" hidden="1" x14ac:dyDescent="0.3">
      <c r="A39" s="3" t="s">
        <v>61</v>
      </c>
      <c r="B39" s="4" t="s">
        <v>53</v>
      </c>
      <c r="C39" s="5">
        <v>24</v>
      </c>
      <c r="D39" s="5">
        <v>20</v>
      </c>
      <c r="E39" s="5">
        <v>10</v>
      </c>
      <c r="F39" s="5">
        <v>10</v>
      </c>
      <c r="G39" s="5">
        <v>13</v>
      </c>
      <c r="H39" s="5">
        <v>14</v>
      </c>
      <c r="I39" s="5">
        <v>14</v>
      </c>
      <c r="J39" s="5">
        <v>9</v>
      </c>
    </row>
    <row r="40" spans="1:10" hidden="1" x14ac:dyDescent="0.3">
      <c r="A40" s="3" t="s">
        <v>62</v>
      </c>
      <c r="B40" s="4" t="s">
        <v>50</v>
      </c>
      <c r="C40" s="5">
        <v>10</v>
      </c>
      <c r="D40" s="5">
        <v>8</v>
      </c>
      <c r="E40" s="5">
        <v>3</v>
      </c>
      <c r="F40" s="5">
        <v>5</v>
      </c>
      <c r="G40" s="5">
        <v>2</v>
      </c>
      <c r="H40" s="5">
        <v>8</v>
      </c>
      <c r="I40" s="5">
        <v>1</v>
      </c>
      <c r="J40" s="5">
        <v>5</v>
      </c>
    </row>
    <row r="41" spans="1:10" hidden="1" x14ac:dyDescent="0.3">
      <c r="A41" s="3" t="s">
        <v>62</v>
      </c>
      <c r="B41" s="4" t="s">
        <v>51</v>
      </c>
      <c r="C41" s="5">
        <v>73</v>
      </c>
      <c r="D41" s="5">
        <v>108</v>
      </c>
      <c r="E41" s="5">
        <v>8</v>
      </c>
      <c r="F41" s="5">
        <v>38</v>
      </c>
      <c r="G41" s="5">
        <v>34</v>
      </c>
      <c r="H41" s="5">
        <v>27</v>
      </c>
      <c r="I41" s="5">
        <v>23</v>
      </c>
      <c r="J41" s="5">
        <v>10</v>
      </c>
    </row>
    <row r="42" spans="1:10" hidden="1" x14ac:dyDescent="0.3">
      <c r="A42" s="3" t="s">
        <v>62</v>
      </c>
      <c r="B42" s="4" t="s">
        <v>52</v>
      </c>
      <c r="C42" s="5">
        <v>77</v>
      </c>
      <c r="D42" s="5">
        <v>85</v>
      </c>
      <c r="E42" s="5">
        <v>40</v>
      </c>
      <c r="F42" s="5">
        <v>46</v>
      </c>
      <c r="G42" s="5">
        <v>46</v>
      </c>
      <c r="H42" s="5">
        <v>53</v>
      </c>
      <c r="I42" s="5">
        <v>27</v>
      </c>
      <c r="J42" s="5">
        <v>55</v>
      </c>
    </row>
    <row r="43" spans="1:10" hidden="1" x14ac:dyDescent="0.3">
      <c r="A43" s="3" t="s">
        <v>62</v>
      </c>
      <c r="B43" s="4" t="s">
        <v>53</v>
      </c>
      <c r="C43" s="5">
        <v>61</v>
      </c>
      <c r="D43" s="5">
        <v>79</v>
      </c>
      <c r="E43" s="5">
        <v>45</v>
      </c>
      <c r="F43" s="5">
        <v>60</v>
      </c>
      <c r="G43" s="5">
        <v>26</v>
      </c>
      <c r="H43" s="5">
        <v>57</v>
      </c>
      <c r="I43" s="5">
        <v>28</v>
      </c>
      <c r="J43" s="5">
        <v>50</v>
      </c>
    </row>
    <row r="44" spans="1:10" hidden="1" x14ac:dyDescent="0.3">
      <c r="A44" s="3" t="s">
        <v>31</v>
      </c>
      <c r="B44" s="4" t="s">
        <v>50</v>
      </c>
      <c r="C44" s="5">
        <v>14</v>
      </c>
      <c r="D44" s="5">
        <v>12</v>
      </c>
      <c r="E44" s="5">
        <v>3</v>
      </c>
      <c r="F44" s="5">
        <v>4</v>
      </c>
      <c r="G44" s="5">
        <v>6</v>
      </c>
      <c r="H44" s="5">
        <v>8</v>
      </c>
      <c r="I44" s="5">
        <v>3</v>
      </c>
      <c r="J44" s="5">
        <v>3</v>
      </c>
    </row>
    <row r="45" spans="1:10" hidden="1" x14ac:dyDescent="0.3">
      <c r="A45" s="3" t="s">
        <v>31</v>
      </c>
      <c r="B45" s="4" t="s">
        <v>51</v>
      </c>
      <c r="C45" s="5">
        <v>62</v>
      </c>
      <c r="D45" s="5">
        <v>43</v>
      </c>
      <c r="E45" s="5">
        <v>2</v>
      </c>
      <c r="F45" s="5">
        <v>7</v>
      </c>
      <c r="G45" s="5">
        <v>29</v>
      </c>
      <c r="H45" s="5">
        <v>17</v>
      </c>
      <c r="I45" s="5">
        <v>11</v>
      </c>
      <c r="J45" s="5">
        <v>9</v>
      </c>
    </row>
    <row r="46" spans="1:10" hidden="1" x14ac:dyDescent="0.3">
      <c r="A46" s="3" t="s">
        <v>31</v>
      </c>
      <c r="B46" s="4" t="s">
        <v>52</v>
      </c>
      <c r="C46" s="5">
        <v>27</v>
      </c>
      <c r="D46" s="5">
        <v>103</v>
      </c>
      <c r="E46" s="5">
        <v>34</v>
      </c>
      <c r="F46" s="5">
        <v>67</v>
      </c>
      <c r="G46" s="5">
        <v>39</v>
      </c>
      <c r="H46" s="5">
        <v>48</v>
      </c>
      <c r="I46" s="5">
        <v>38</v>
      </c>
      <c r="J46" s="5">
        <v>55</v>
      </c>
    </row>
    <row r="47" spans="1:10" hidden="1" x14ac:dyDescent="0.3">
      <c r="A47" s="3" t="s">
        <v>31</v>
      </c>
      <c r="B47" s="4" t="s">
        <v>53</v>
      </c>
      <c r="C47" s="5">
        <v>36</v>
      </c>
      <c r="D47" s="5">
        <v>29</v>
      </c>
      <c r="E47" s="5">
        <v>20</v>
      </c>
      <c r="F47" s="5">
        <v>26</v>
      </c>
      <c r="G47" s="5">
        <v>31</v>
      </c>
      <c r="H47" s="5">
        <v>16</v>
      </c>
      <c r="I47" s="5">
        <v>26</v>
      </c>
      <c r="J47" s="5">
        <v>18</v>
      </c>
    </row>
    <row r="48" spans="1:10" hidden="1" x14ac:dyDescent="0.3">
      <c r="A48" s="3" t="s">
        <v>63</v>
      </c>
      <c r="B48" s="4" t="s">
        <v>50</v>
      </c>
      <c r="C48" s="5">
        <v>2</v>
      </c>
      <c r="D48" s="5">
        <v>3</v>
      </c>
      <c r="E48" s="5">
        <v>3</v>
      </c>
      <c r="F48" s="5">
        <v>1</v>
      </c>
      <c r="G48" s="5">
        <v>4</v>
      </c>
      <c r="H48" s="5">
        <v>3</v>
      </c>
      <c r="I48" s="5">
        <v>2</v>
      </c>
      <c r="J48" s="5">
        <v>2</v>
      </c>
    </row>
    <row r="49" spans="1:10" hidden="1" x14ac:dyDescent="0.3">
      <c r="A49" s="3" t="s">
        <v>63</v>
      </c>
      <c r="B49" s="4" t="s">
        <v>51</v>
      </c>
      <c r="C49" s="5">
        <v>14</v>
      </c>
      <c r="D49" s="5">
        <v>13</v>
      </c>
      <c r="E49" s="5">
        <v>2</v>
      </c>
      <c r="F49" s="5">
        <v>1</v>
      </c>
      <c r="G49" s="5">
        <v>2</v>
      </c>
      <c r="H49" s="5">
        <v>6</v>
      </c>
      <c r="I49" s="5">
        <v>9</v>
      </c>
      <c r="J49" s="5">
        <v>3</v>
      </c>
    </row>
    <row r="50" spans="1:10" hidden="1" x14ac:dyDescent="0.3">
      <c r="A50" s="3" t="s">
        <v>63</v>
      </c>
      <c r="B50" s="4" t="s">
        <v>52</v>
      </c>
      <c r="C50" s="5">
        <v>29</v>
      </c>
      <c r="D50" s="5">
        <v>20</v>
      </c>
      <c r="E50" s="5">
        <v>17</v>
      </c>
      <c r="F50" s="5">
        <v>14</v>
      </c>
      <c r="G50" s="5">
        <v>24</v>
      </c>
      <c r="H50" s="5">
        <v>8</v>
      </c>
      <c r="I50" s="5">
        <v>33</v>
      </c>
      <c r="J50" s="5">
        <v>23</v>
      </c>
    </row>
    <row r="51" spans="1:10" hidden="1" x14ac:dyDescent="0.3">
      <c r="A51" s="3" t="s">
        <v>63</v>
      </c>
      <c r="B51" s="4" t="s">
        <v>53</v>
      </c>
      <c r="C51" s="5">
        <v>9</v>
      </c>
      <c r="D51" s="5">
        <v>7</v>
      </c>
      <c r="E51" s="5">
        <v>5</v>
      </c>
      <c r="F51" s="5">
        <v>5</v>
      </c>
      <c r="G51" s="5">
        <v>2</v>
      </c>
      <c r="H51" s="5">
        <v>4</v>
      </c>
      <c r="I51" s="5">
        <v>10</v>
      </c>
      <c r="J51" s="5">
        <v>8</v>
      </c>
    </row>
    <row r="52" spans="1:10" hidden="1" x14ac:dyDescent="0.3">
      <c r="A52" s="3" t="s">
        <v>64</v>
      </c>
      <c r="B52" s="4" t="s">
        <v>50</v>
      </c>
      <c r="C52" s="4">
        <v>17</v>
      </c>
      <c r="D52" s="4">
        <v>16</v>
      </c>
      <c r="E52" s="4">
        <v>8</v>
      </c>
      <c r="F52" s="4">
        <v>10</v>
      </c>
      <c r="G52" s="4">
        <v>7</v>
      </c>
      <c r="H52" s="4">
        <v>8</v>
      </c>
      <c r="I52" s="4">
        <v>3</v>
      </c>
      <c r="J52" s="4">
        <v>7</v>
      </c>
    </row>
    <row r="53" spans="1:10" hidden="1" x14ac:dyDescent="0.3">
      <c r="A53" s="3" t="s">
        <v>64</v>
      </c>
      <c r="B53" s="4" t="s">
        <v>51</v>
      </c>
      <c r="C53" s="4">
        <v>82</v>
      </c>
      <c r="D53" s="4">
        <v>99</v>
      </c>
      <c r="E53" s="4">
        <v>7</v>
      </c>
      <c r="F53" s="4">
        <v>12</v>
      </c>
      <c r="G53" s="4">
        <v>17</v>
      </c>
      <c r="H53" s="4">
        <v>26</v>
      </c>
      <c r="I53" s="4">
        <v>13</v>
      </c>
      <c r="J53" s="4">
        <v>8</v>
      </c>
    </row>
    <row r="54" spans="1:10" hidden="1" x14ac:dyDescent="0.3">
      <c r="A54" s="3" t="s">
        <v>64</v>
      </c>
      <c r="B54" s="4" t="s">
        <v>52</v>
      </c>
      <c r="C54" s="4">
        <v>148</v>
      </c>
      <c r="D54" s="4">
        <v>103</v>
      </c>
      <c r="E54" s="4">
        <v>84</v>
      </c>
      <c r="F54" s="4">
        <v>93</v>
      </c>
      <c r="G54" s="4">
        <v>85</v>
      </c>
      <c r="H54" s="4">
        <v>90</v>
      </c>
      <c r="I54" s="4">
        <v>70</v>
      </c>
      <c r="J54" s="4">
        <v>82</v>
      </c>
    </row>
    <row r="55" spans="1:10" hidden="1" x14ac:dyDescent="0.3">
      <c r="A55" s="3" t="s">
        <v>64</v>
      </c>
      <c r="B55" s="4" t="s">
        <v>53</v>
      </c>
      <c r="C55" s="4">
        <v>66</v>
      </c>
      <c r="D55" s="4">
        <v>44</v>
      </c>
      <c r="E55" s="4">
        <v>24</v>
      </c>
      <c r="F55" s="4">
        <v>31</v>
      </c>
      <c r="G55" s="4">
        <v>22</v>
      </c>
      <c r="H55" s="4">
        <v>22</v>
      </c>
      <c r="I55" s="4">
        <v>31</v>
      </c>
      <c r="J55" s="4">
        <v>34</v>
      </c>
    </row>
    <row r="56" spans="1:10" hidden="1" x14ac:dyDescent="0.3">
      <c r="A56" s="3" t="s">
        <v>65</v>
      </c>
      <c r="B56" s="4" t="s">
        <v>50</v>
      </c>
      <c r="C56" s="5">
        <v>1</v>
      </c>
      <c r="D56" s="5">
        <v>2</v>
      </c>
      <c r="E56" s="5">
        <v>6</v>
      </c>
      <c r="F56" s="5">
        <v>4</v>
      </c>
      <c r="G56" s="5">
        <v>6</v>
      </c>
      <c r="H56" s="5">
        <v>4</v>
      </c>
      <c r="I56" s="5">
        <v>6</v>
      </c>
      <c r="J56" s="5">
        <v>4</v>
      </c>
    </row>
    <row r="57" spans="1:10" hidden="1" x14ac:dyDescent="0.3">
      <c r="A57" s="3" t="s">
        <v>65</v>
      </c>
      <c r="B57" s="4" t="s">
        <v>51</v>
      </c>
      <c r="C57" s="5">
        <v>13</v>
      </c>
      <c r="D57" s="5">
        <v>17</v>
      </c>
      <c r="E57" s="5">
        <v>1</v>
      </c>
      <c r="F57" s="5">
        <v>4</v>
      </c>
      <c r="G57" s="5">
        <v>7</v>
      </c>
      <c r="H57" s="5">
        <v>6</v>
      </c>
      <c r="I57" s="5">
        <v>5</v>
      </c>
      <c r="J57" s="5">
        <v>2</v>
      </c>
    </row>
    <row r="58" spans="1:10" hidden="1" x14ac:dyDescent="0.3">
      <c r="A58" s="3" t="s">
        <v>65</v>
      </c>
      <c r="B58" s="4" t="s">
        <v>52</v>
      </c>
      <c r="C58" s="5">
        <v>19</v>
      </c>
      <c r="D58" s="5">
        <v>13</v>
      </c>
      <c r="E58" s="5">
        <v>3</v>
      </c>
      <c r="F58" s="5">
        <v>12</v>
      </c>
      <c r="G58" s="5">
        <v>5</v>
      </c>
      <c r="H58" s="5">
        <v>21</v>
      </c>
      <c r="I58" s="5">
        <v>16</v>
      </c>
      <c r="J58" s="5">
        <v>21</v>
      </c>
    </row>
    <row r="59" spans="1:10" hidden="1" x14ac:dyDescent="0.3">
      <c r="A59" s="3" t="s">
        <v>65</v>
      </c>
      <c r="B59" s="4" t="s">
        <v>53</v>
      </c>
      <c r="C59" s="5">
        <v>10</v>
      </c>
      <c r="D59" s="5">
        <v>9</v>
      </c>
      <c r="E59" s="5">
        <v>7</v>
      </c>
      <c r="F59" s="5">
        <v>10</v>
      </c>
      <c r="G59" s="5">
        <v>8</v>
      </c>
      <c r="H59" s="5">
        <v>7</v>
      </c>
      <c r="I59" s="5">
        <v>6</v>
      </c>
      <c r="J59" s="5">
        <v>3</v>
      </c>
    </row>
    <row r="60" spans="1:10" hidden="1" x14ac:dyDescent="0.3">
      <c r="A60" s="3" t="s">
        <v>66</v>
      </c>
      <c r="B60" s="4" t="s">
        <v>50</v>
      </c>
      <c r="C60" s="6">
        <v>2</v>
      </c>
      <c r="D60" s="6">
        <v>9</v>
      </c>
      <c r="E60" s="6">
        <v>1</v>
      </c>
      <c r="F60" s="6">
        <v>4</v>
      </c>
      <c r="G60" s="6">
        <v>0</v>
      </c>
      <c r="H60" s="6">
        <v>3</v>
      </c>
      <c r="I60" s="6">
        <v>0</v>
      </c>
      <c r="J60" s="6">
        <v>3</v>
      </c>
    </row>
    <row r="61" spans="1:10" hidden="1" x14ac:dyDescent="0.3">
      <c r="A61" s="3" t="s">
        <v>66</v>
      </c>
      <c r="B61" s="4" t="s">
        <v>51</v>
      </c>
      <c r="C61" s="7">
        <v>26</v>
      </c>
      <c r="D61" s="7">
        <v>40</v>
      </c>
      <c r="E61" s="7"/>
      <c r="F61" s="7">
        <v>12</v>
      </c>
      <c r="G61" s="7">
        <v>5</v>
      </c>
      <c r="H61" s="7">
        <v>7</v>
      </c>
      <c r="I61" s="7"/>
      <c r="J61" s="7">
        <v>6</v>
      </c>
    </row>
    <row r="62" spans="1:10" hidden="1" x14ac:dyDescent="0.3">
      <c r="A62" s="3" t="s">
        <v>66</v>
      </c>
      <c r="B62" s="4" t="s">
        <v>52</v>
      </c>
      <c r="C62" s="7">
        <v>3</v>
      </c>
      <c r="D62" s="7">
        <v>24</v>
      </c>
      <c r="E62" s="7">
        <v>9</v>
      </c>
      <c r="F62" s="7">
        <v>27</v>
      </c>
      <c r="G62" s="7"/>
      <c r="H62" s="7">
        <v>20</v>
      </c>
      <c r="I62" s="7">
        <v>3</v>
      </c>
      <c r="J62" s="7">
        <v>37</v>
      </c>
    </row>
    <row r="63" spans="1:10" hidden="1" x14ac:dyDescent="0.3">
      <c r="A63" s="3" t="s">
        <v>66</v>
      </c>
      <c r="B63" s="4" t="s">
        <v>53</v>
      </c>
      <c r="C63" s="7">
        <v>5</v>
      </c>
      <c r="D63" s="7">
        <v>13</v>
      </c>
      <c r="E63" s="7">
        <v>1</v>
      </c>
      <c r="F63" s="7">
        <v>7</v>
      </c>
      <c r="G63" s="7">
        <v>6</v>
      </c>
      <c r="H63" s="7">
        <v>18</v>
      </c>
      <c r="I63" s="7">
        <v>1</v>
      </c>
      <c r="J63" s="7">
        <v>8</v>
      </c>
    </row>
    <row r="64" spans="1:10" hidden="1" x14ac:dyDescent="0.3">
      <c r="A64" s="8" t="s">
        <v>36</v>
      </c>
      <c r="B64" s="4" t="s">
        <v>50</v>
      </c>
      <c r="C64" s="9">
        <v>16</v>
      </c>
      <c r="D64" s="9">
        <v>18</v>
      </c>
      <c r="E64" s="9">
        <v>5</v>
      </c>
      <c r="F64" s="9">
        <v>12</v>
      </c>
      <c r="G64" s="9">
        <v>13</v>
      </c>
      <c r="H64" s="9">
        <v>13</v>
      </c>
      <c r="I64" s="9">
        <v>6</v>
      </c>
      <c r="J64" s="9">
        <v>12</v>
      </c>
    </row>
    <row r="65" spans="1:10" hidden="1" x14ac:dyDescent="0.3">
      <c r="A65" s="10" t="s">
        <v>36</v>
      </c>
      <c r="B65" s="4" t="s">
        <v>51</v>
      </c>
      <c r="C65" s="11">
        <v>136</v>
      </c>
      <c r="D65" s="11">
        <v>115</v>
      </c>
      <c r="E65" s="11">
        <v>10</v>
      </c>
      <c r="F65" s="11">
        <v>24</v>
      </c>
      <c r="G65" s="11">
        <v>60</v>
      </c>
      <c r="H65" s="11">
        <v>58</v>
      </c>
      <c r="I65" s="11">
        <v>18</v>
      </c>
      <c r="J65" s="11">
        <v>23</v>
      </c>
    </row>
    <row r="66" spans="1:10" hidden="1" x14ac:dyDescent="0.3">
      <c r="A66" s="10" t="s">
        <v>36</v>
      </c>
      <c r="B66" s="4" t="s">
        <v>52</v>
      </c>
      <c r="C66" s="11">
        <v>153</v>
      </c>
      <c r="D66" s="11">
        <v>107</v>
      </c>
      <c r="E66" s="11">
        <v>60</v>
      </c>
      <c r="F66" s="11">
        <v>121</v>
      </c>
      <c r="G66" s="11">
        <v>117</v>
      </c>
      <c r="H66" s="11">
        <v>107</v>
      </c>
      <c r="I66" s="11">
        <v>81</v>
      </c>
      <c r="J66" s="11">
        <v>120</v>
      </c>
    </row>
    <row r="67" spans="1:10" hidden="1" x14ac:dyDescent="0.3">
      <c r="A67" s="10" t="s">
        <v>36</v>
      </c>
      <c r="B67" s="4" t="s">
        <v>53</v>
      </c>
      <c r="C67" s="11">
        <v>80</v>
      </c>
      <c r="D67" s="11">
        <v>59</v>
      </c>
      <c r="E67" s="11">
        <v>65</v>
      </c>
      <c r="F67" s="11">
        <v>55</v>
      </c>
      <c r="G67" s="11">
        <v>52</v>
      </c>
      <c r="H67" s="11">
        <v>46</v>
      </c>
      <c r="I67" s="11">
        <v>43</v>
      </c>
      <c r="J67" s="11">
        <v>34</v>
      </c>
    </row>
    <row r="68" spans="1:10" hidden="1" x14ac:dyDescent="0.3">
      <c r="A68" s="3" t="s">
        <v>67</v>
      </c>
      <c r="B68" s="4" t="s">
        <v>50</v>
      </c>
      <c r="C68" s="5">
        <v>1</v>
      </c>
      <c r="D68" s="5">
        <v>1</v>
      </c>
      <c r="E68" s="5">
        <v>1</v>
      </c>
      <c r="F68" s="5">
        <v>1</v>
      </c>
      <c r="G68" s="5">
        <v>0</v>
      </c>
      <c r="H68" s="5">
        <v>0</v>
      </c>
      <c r="I68" s="5">
        <v>0</v>
      </c>
      <c r="J68" s="5">
        <v>0</v>
      </c>
    </row>
    <row r="69" spans="1:10" hidden="1" x14ac:dyDescent="0.3">
      <c r="A69" s="3" t="s">
        <v>67</v>
      </c>
      <c r="B69" s="4" t="s">
        <v>51</v>
      </c>
      <c r="C69" s="5">
        <v>0</v>
      </c>
      <c r="D69" s="5">
        <v>0</v>
      </c>
      <c r="E69" s="5">
        <v>0</v>
      </c>
      <c r="F69" s="5">
        <v>0</v>
      </c>
      <c r="G69" s="5">
        <v>0</v>
      </c>
      <c r="H69" s="5">
        <v>0</v>
      </c>
      <c r="I69" s="5">
        <v>0</v>
      </c>
      <c r="J69" s="5">
        <v>0</v>
      </c>
    </row>
    <row r="70" spans="1:10" hidden="1" x14ac:dyDescent="0.3">
      <c r="A70" s="3" t="s">
        <v>67</v>
      </c>
      <c r="B70" s="4" t="s">
        <v>52</v>
      </c>
      <c r="C70" s="5">
        <v>17</v>
      </c>
      <c r="D70" s="5">
        <v>21</v>
      </c>
      <c r="E70" s="5">
        <v>10</v>
      </c>
      <c r="F70" s="5">
        <v>12</v>
      </c>
      <c r="G70" s="5">
        <v>17</v>
      </c>
      <c r="H70" s="5">
        <v>18</v>
      </c>
      <c r="I70" s="5">
        <v>21</v>
      </c>
      <c r="J70" s="5">
        <v>14</v>
      </c>
    </row>
    <row r="71" spans="1:10" hidden="1" x14ac:dyDescent="0.3">
      <c r="A71" s="3" t="s">
        <v>67</v>
      </c>
      <c r="B71" s="4" t="s">
        <v>53</v>
      </c>
      <c r="C71" s="5">
        <v>2</v>
      </c>
      <c r="D71" s="5">
        <v>5</v>
      </c>
      <c r="E71" s="5">
        <v>0</v>
      </c>
      <c r="F71" s="5">
        <v>3</v>
      </c>
      <c r="G71" s="5">
        <v>4</v>
      </c>
      <c r="H71" s="5">
        <v>5</v>
      </c>
      <c r="I71" s="5">
        <v>4</v>
      </c>
      <c r="J71" s="5">
        <v>3</v>
      </c>
    </row>
    <row r="72" spans="1:10" hidden="1" x14ac:dyDescent="0.3">
      <c r="A72" s="3" t="s">
        <v>38</v>
      </c>
      <c r="B72" s="12" t="s">
        <v>50</v>
      </c>
      <c r="C72" s="13">
        <v>49</v>
      </c>
      <c r="D72" s="13">
        <v>24</v>
      </c>
      <c r="E72" s="13">
        <v>7</v>
      </c>
      <c r="F72" s="13">
        <v>11</v>
      </c>
      <c r="G72" s="13">
        <v>29</v>
      </c>
      <c r="H72" s="13">
        <v>22</v>
      </c>
      <c r="I72" s="13">
        <v>10</v>
      </c>
      <c r="J72" s="13">
        <v>14</v>
      </c>
    </row>
    <row r="73" spans="1:10" hidden="1" x14ac:dyDescent="0.3">
      <c r="A73" s="3" t="s">
        <v>38</v>
      </c>
      <c r="B73" s="12" t="s">
        <v>51</v>
      </c>
      <c r="C73" s="13">
        <v>303</v>
      </c>
      <c r="D73" s="13">
        <v>242</v>
      </c>
      <c r="E73" s="13">
        <v>99</v>
      </c>
      <c r="F73" s="13">
        <v>90</v>
      </c>
      <c r="G73" s="13">
        <v>189</v>
      </c>
      <c r="H73" s="13">
        <v>205</v>
      </c>
      <c r="I73" s="13">
        <v>73</v>
      </c>
      <c r="J73" s="13">
        <v>62</v>
      </c>
    </row>
    <row r="74" spans="1:10" hidden="1" x14ac:dyDescent="0.3">
      <c r="A74" s="3" t="s">
        <v>38</v>
      </c>
      <c r="B74" s="12" t="s">
        <v>52</v>
      </c>
      <c r="C74" s="13">
        <v>233</v>
      </c>
      <c r="D74" s="13">
        <v>150</v>
      </c>
      <c r="E74" s="13">
        <v>147</v>
      </c>
      <c r="F74" s="13">
        <v>142</v>
      </c>
      <c r="G74" s="13">
        <v>183</v>
      </c>
      <c r="H74" s="13">
        <v>116</v>
      </c>
      <c r="I74" s="13">
        <v>120</v>
      </c>
      <c r="J74" s="13">
        <v>106</v>
      </c>
    </row>
    <row r="75" spans="1:10" hidden="1" x14ac:dyDescent="0.3">
      <c r="A75" s="3" t="s">
        <v>38</v>
      </c>
      <c r="B75" s="12" t="s">
        <v>53</v>
      </c>
      <c r="C75" s="13">
        <v>101</v>
      </c>
      <c r="D75" s="13">
        <v>96</v>
      </c>
      <c r="E75" s="13">
        <v>67</v>
      </c>
      <c r="F75" s="13">
        <v>62</v>
      </c>
      <c r="G75" s="13">
        <v>66</v>
      </c>
      <c r="H75" s="13">
        <v>55</v>
      </c>
      <c r="I75" s="13">
        <v>38</v>
      </c>
      <c r="J75" s="13">
        <v>51</v>
      </c>
    </row>
    <row r="76" spans="1:10" hidden="1" x14ac:dyDescent="0.3">
      <c r="A76" s="3" t="s">
        <v>68</v>
      </c>
      <c r="B76" s="12" t="s">
        <v>50</v>
      </c>
      <c r="C76" s="13">
        <v>8</v>
      </c>
      <c r="D76" s="13">
        <v>6</v>
      </c>
      <c r="E76" s="13">
        <v>7</v>
      </c>
      <c r="F76" s="13">
        <v>1</v>
      </c>
      <c r="G76" s="13">
        <v>7</v>
      </c>
      <c r="H76" s="13">
        <v>4</v>
      </c>
      <c r="I76" s="13">
        <v>3</v>
      </c>
      <c r="J76" s="13">
        <v>0</v>
      </c>
    </row>
    <row r="77" spans="1:10" hidden="1" x14ac:dyDescent="0.3">
      <c r="A77" s="3" t="s">
        <v>68</v>
      </c>
      <c r="B77" s="12" t="s">
        <v>51</v>
      </c>
      <c r="C77" s="13">
        <v>0</v>
      </c>
      <c r="D77" s="13">
        <v>1</v>
      </c>
      <c r="E77" s="13">
        <v>0</v>
      </c>
      <c r="F77" s="13">
        <v>0</v>
      </c>
      <c r="G77" s="13">
        <v>3</v>
      </c>
      <c r="H77" s="13">
        <v>0</v>
      </c>
      <c r="I77" s="13">
        <v>0</v>
      </c>
      <c r="J77" s="13">
        <v>1</v>
      </c>
    </row>
    <row r="78" spans="1:10" hidden="1" x14ac:dyDescent="0.3">
      <c r="A78" s="3" t="s">
        <v>68</v>
      </c>
      <c r="B78" s="12" t="s">
        <v>52</v>
      </c>
      <c r="C78" s="13">
        <v>23</v>
      </c>
      <c r="D78" s="13">
        <v>10</v>
      </c>
      <c r="E78" s="13">
        <v>16</v>
      </c>
      <c r="F78" s="13">
        <v>8</v>
      </c>
      <c r="G78" s="13">
        <v>11</v>
      </c>
      <c r="H78" s="13">
        <v>12</v>
      </c>
      <c r="I78" s="13">
        <v>19</v>
      </c>
      <c r="J78" s="13">
        <v>6</v>
      </c>
    </row>
    <row r="79" spans="1:10" hidden="1" x14ac:dyDescent="0.3">
      <c r="A79" s="3" t="s">
        <v>68</v>
      </c>
      <c r="B79" s="12" t="s">
        <v>53</v>
      </c>
      <c r="C79" s="13">
        <v>2</v>
      </c>
      <c r="D79" s="13">
        <v>3</v>
      </c>
      <c r="E79" s="13">
        <v>2</v>
      </c>
      <c r="F79" s="13">
        <v>3</v>
      </c>
      <c r="G79" s="13">
        <v>1</v>
      </c>
      <c r="H79" s="13">
        <v>1</v>
      </c>
      <c r="I79" s="13">
        <v>4</v>
      </c>
      <c r="J79" s="13">
        <v>5</v>
      </c>
    </row>
    <row r="80" spans="1:10" hidden="1" x14ac:dyDescent="0.3">
      <c r="A80" s="3" t="s">
        <v>69</v>
      </c>
      <c r="B80" s="4" t="s">
        <v>50</v>
      </c>
      <c r="C80" s="14">
        <v>8</v>
      </c>
      <c r="D80" s="14">
        <v>6</v>
      </c>
      <c r="E80" s="14">
        <v>3</v>
      </c>
      <c r="F80" s="14">
        <v>1</v>
      </c>
      <c r="G80" s="14">
        <v>4</v>
      </c>
      <c r="H80" s="14">
        <v>6</v>
      </c>
      <c r="I80" s="14">
        <v>3</v>
      </c>
      <c r="J80" s="14">
        <v>0</v>
      </c>
    </row>
    <row r="81" spans="1:10" hidden="1" x14ac:dyDescent="0.3">
      <c r="A81" s="3" t="s">
        <v>69</v>
      </c>
      <c r="B81" s="4" t="s">
        <v>51</v>
      </c>
      <c r="C81" s="14">
        <v>34</v>
      </c>
      <c r="D81" s="14">
        <v>31</v>
      </c>
      <c r="E81" s="14">
        <v>6</v>
      </c>
      <c r="F81" s="14">
        <v>5</v>
      </c>
      <c r="G81" s="14">
        <v>8</v>
      </c>
      <c r="H81" s="14">
        <v>8</v>
      </c>
      <c r="I81" s="14">
        <v>4</v>
      </c>
      <c r="J81" s="14">
        <v>4</v>
      </c>
    </row>
    <row r="82" spans="1:10" hidden="1" x14ac:dyDescent="0.3">
      <c r="A82" s="3" t="s">
        <v>69</v>
      </c>
      <c r="B82" s="4" t="s">
        <v>52</v>
      </c>
      <c r="C82" s="14">
        <v>9</v>
      </c>
      <c r="D82" s="14">
        <v>17</v>
      </c>
      <c r="E82" s="14">
        <v>19</v>
      </c>
      <c r="F82" s="14">
        <v>15</v>
      </c>
      <c r="G82" s="14">
        <v>31</v>
      </c>
      <c r="H82" s="14">
        <v>12</v>
      </c>
      <c r="I82" s="14">
        <v>10</v>
      </c>
      <c r="J82" s="14">
        <v>24</v>
      </c>
    </row>
    <row r="83" spans="1:10" hidden="1" x14ac:dyDescent="0.3">
      <c r="A83" s="3" t="s">
        <v>69</v>
      </c>
      <c r="B83" s="4" t="s">
        <v>53</v>
      </c>
      <c r="C83" s="14">
        <v>4</v>
      </c>
      <c r="D83" s="14">
        <v>7</v>
      </c>
      <c r="E83" s="14">
        <v>5</v>
      </c>
      <c r="F83" s="14">
        <v>6</v>
      </c>
      <c r="G83" s="14">
        <v>6</v>
      </c>
      <c r="H83" s="14">
        <v>5</v>
      </c>
      <c r="I83" s="14">
        <v>6</v>
      </c>
      <c r="J83" s="14">
        <v>5</v>
      </c>
    </row>
    <row r="84" spans="1:10" hidden="1" x14ac:dyDescent="0.3">
      <c r="A84" s="3" t="s">
        <v>70</v>
      </c>
      <c r="B84" s="4" t="s">
        <v>50</v>
      </c>
      <c r="C84" s="5">
        <v>2</v>
      </c>
      <c r="D84" s="5">
        <v>1</v>
      </c>
      <c r="E84" s="5">
        <v>4</v>
      </c>
      <c r="F84" s="5">
        <v>1</v>
      </c>
      <c r="G84" s="5">
        <v>6</v>
      </c>
      <c r="H84" s="5">
        <v>4</v>
      </c>
      <c r="I84" s="5">
        <v>19</v>
      </c>
      <c r="J84" s="5">
        <v>4</v>
      </c>
    </row>
    <row r="85" spans="1:10" hidden="1" x14ac:dyDescent="0.3">
      <c r="A85" s="3" t="s">
        <v>70</v>
      </c>
      <c r="B85" s="4" t="s">
        <v>51</v>
      </c>
      <c r="C85" s="5">
        <v>5</v>
      </c>
      <c r="D85" s="5">
        <v>3</v>
      </c>
      <c r="E85" s="5">
        <v>15</v>
      </c>
      <c r="F85" s="5">
        <v>0</v>
      </c>
      <c r="G85" s="5">
        <v>4</v>
      </c>
      <c r="H85" s="5">
        <v>1</v>
      </c>
      <c r="I85" s="5">
        <v>2</v>
      </c>
      <c r="J85" s="5">
        <v>2</v>
      </c>
    </row>
    <row r="86" spans="1:10" hidden="1" x14ac:dyDescent="0.3">
      <c r="A86" s="3" t="s">
        <v>70</v>
      </c>
      <c r="B86" s="4" t="s">
        <v>52</v>
      </c>
      <c r="C86" s="5">
        <v>8</v>
      </c>
      <c r="D86" s="5">
        <v>1</v>
      </c>
      <c r="E86" s="5">
        <v>27</v>
      </c>
      <c r="F86" s="5">
        <v>0</v>
      </c>
      <c r="G86" s="5">
        <v>25</v>
      </c>
      <c r="H86" s="5">
        <v>1</v>
      </c>
      <c r="I86" s="5">
        <v>23</v>
      </c>
      <c r="J86" s="5">
        <v>2</v>
      </c>
    </row>
    <row r="87" spans="1:10" hidden="1" x14ac:dyDescent="0.3">
      <c r="A87" s="3" t="s">
        <v>70</v>
      </c>
      <c r="B87" s="4" t="s">
        <v>53</v>
      </c>
      <c r="C87" s="5">
        <v>11</v>
      </c>
      <c r="D87" s="5">
        <v>3</v>
      </c>
      <c r="E87" s="5">
        <v>16</v>
      </c>
      <c r="F87" s="5">
        <v>0</v>
      </c>
      <c r="G87" s="5">
        <v>55</v>
      </c>
      <c r="H87" s="5">
        <v>3</v>
      </c>
      <c r="I87" s="5">
        <v>29</v>
      </c>
      <c r="J87" s="5">
        <v>1</v>
      </c>
    </row>
    <row r="88" spans="1:10" hidden="1" x14ac:dyDescent="0.3">
      <c r="A88" s="3" t="s">
        <v>71</v>
      </c>
      <c r="B88" s="5" t="s">
        <v>50</v>
      </c>
      <c r="C88" s="5">
        <v>0</v>
      </c>
      <c r="D88" s="5">
        <v>0</v>
      </c>
      <c r="E88" s="5">
        <v>0</v>
      </c>
      <c r="F88" s="5">
        <v>0</v>
      </c>
      <c r="G88" s="5">
        <v>0</v>
      </c>
      <c r="H88" s="5">
        <v>1</v>
      </c>
      <c r="I88" s="5">
        <v>0</v>
      </c>
      <c r="J88" s="5">
        <v>0</v>
      </c>
    </row>
    <row r="89" spans="1:10" hidden="1" x14ac:dyDescent="0.3">
      <c r="A89" s="3" t="s">
        <v>71</v>
      </c>
      <c r="B89" s="5" t="s">
        <v>51</v>
      </c>
      <c r="C89" s="5">
        <v>0</v>
      </c>
      <c r="D89" s="5">
        <v>0</v>
      </c>
      <c r="E89" s="5">
        <v>0</v>
      </c>
      <c r="F89" s="5">
        <v>0</v>
      </c>
      <c r="G89" s="5">
        <v>0</v>
      </c>
      <c r="H89" s="5">
        <v>0</v>
      </c>
      <c r="I89" s="5">
        <v>0</v>
      </c>
      <c r="J89" s="5">
        <v>0</v>
      </c>
    </row>
    <row r="90" spans="1:10" hidden="1" x14ac:dyDescent="0.3">
      <c r="A90" s="15" t="s">
        <v>71</v>
      </c>
      <c r="B90" s="16" t="s">
        <v>52</v>
      </c>
      <c r="C90" s="16">
        <v>0</v>
      </c>
      <c r="D90" s="16">
        <v>0</v>
      </c>
      <c r="E90" s="16">
        <v>0</v>
      </c>
      <c r="F90" s="16">
        <v>0</v>
      </c>
      <c r="G90" s="16">
        <v>0</v>
      </c>
      <c r="H90" s="16">
        <v>0</v>
      </c>
      <c r="I90" s="16">
        <v>0</v>
      </c>
      <c r="J90" s="16">
        <v>0</v>
      </c>
    </row>
    <row r="91" spans="1:10" hidden="1" x14ac:dyDescent="0.3">
      <c r="A91" s="8" t="s">
        <v>71</v>
      </c>
      <c r="B91" s="5" t="s">
        <v>53</v>
      </c>
      <c r="C91" s="5">
        <v>0</v>
      </c>
      <c r="D91" s="5">
        <v>0</v>
      </c>
      <c r="E91" s="5">
        <v>0</v>
      </c>
      <c r="F91" s="5">
        <v>1</v>
      </c>
      <c r="G91" s="5">
        <v>0</v>
      </c>
      <c r="H91" s="5">
        <v>0</v>
      </c>
      <c r="I91" s="5">
        <v>0</v>
      </c>
      <c r="J91" s="5">
        <v>0</v>
      </c>
    </row>
    <row r="92" spans="1:10" x14ac:dyDescent="0.3">
      <c r="A92" s="17" t="s">
        <v>72</v>
      </c>
      <c r="B92" s="5" t="s">
        <v>73</v>
      </c>
      <c r="C92" s="18">
        <f t="shared" ref="C92:J92" si="0">C4+C8+C12+C16+C20+C24+C28+C28+C32+C36+C40+C44+C48+C52+C56+C60+C64+C68+C72+C72+C76+C80+C84+C88</f>
        <v>487</v>
      </c>
      <c r="D92" s="18">
        <f t="shared" si="0"/>
        <v>373</v>
      </c>
      <c r="E92" s="18">
        <f t="shared" si="0"/>
        <v>202</v>
      </c>
      <c r="F92" s="18">
        <f t="shared" si="0"/>
        <v>191</v>
      </c>
      <c r="G92" s="18">
        <f t="shared" si="0"/>
        <v>359</v>
      </c>
      <c r="H92" s="18">
        <f t="shared" si="0"/>
        <v>284</v>
      </c>
      <c r="I92" s="18">
        <f t="shared" si="0"/>
        <v>230</v>
      </c>
      <c r="J92" s="18">
        <f t="shared" si="0"/>
        <v>934</v>
      </c>
    </row>
    <row r="95" spans="1:10" ht="15.5" x14ac:dyDescent="0.3">
      <c r="A95" s="52" t="s">
        <v>74</v>
      </c>
      <c r="B95" s="1"/>
    </row>
    <row r="96" spans="1:10" x14ac:dyDescent="0.3">
      <c r="A96" t="s">
        <v>75</v>
      </c>
    </row>
    <row r="97" spans="1:10" x14ac:dyDescent="0.3">
      <c r="A97" t="s">
        <v>76</v>
      </c>
    </row>
    <row r="98" spans="1:10" x14ac:dyDescent="0.3">
      <c r="A98" t="s">
        <v>77</v>
      </c>
    </row>
    <row r="99" spans="1:10" ht="14.5" x14ac:dyDescent="0.3">
      <c r="A99" s="47" t="s">
        <v>86</v>
      </c>
      <c r="B99" s="47"/>
      <c r="C99" s="47"/>
      <c r="D99" s="47"/>
      <c r="E99" s="47"/>
      <c r="F99" s="47"/>
      <c r="G99" s="47"/>
      <c r="H99" s="47"/>
      <c r="I99" s="47"/>
      <c r="J99" s="47"/>
    </row>
  </sheetData>
  <sheetProtection algorithmName="SHA-512" hashValue="7qP5y5xFf2CTk3pQCFKFh4gt+mRBCQtaXDnRG0WbKlY+D4W74cfa14fZEaEK1KCNiK0vO2t+WeUW96+LA71MaA==" saltValue="QUqBf9POJ4FNTXwNSScR1A==" spinCount="100000" sheet="1" objects="1" scenarios="1"/>
  <mergeCells count="7">
    <mergeCell ref="A1:A3"/>
    <mergeCell ref="B1:B3"/>
    <mergeCell ref="C1:J1"/>
    <mergeCell ref="C2:D2"/>
    <mergeCell ref="E2:F2"/>
    <mergeCell ref="G2:H2"/>
    <mergeCell ref="I2:J2"/>
  </mergeCells>
  <pageMargins left="0.7" right="0.7" top="0.75" bottom="0.75" header="0.3" footer="0.3"/>
  <pageSetup orientation="portrait"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9C8083CE3A7604DAD2FD442788F9E35" ma:contentTypeVersion="17" ma:contentTypeDescription="Create a new document." ma:contentTypeScope="" ma:versionID="ee6113bfc611f1ab7535b60635a89462">
  <xsd:schema xmlns:xsd="http://www.w3.org/2001/XMLSchema" xmlns:xs="http://www.w3.org/2001/XMLSchema" xmlns:p="http://schemas.microsoft.com/office/2006/metadata/properties" xmlns:ns2="cdc913d1-89f1-424f-a397-e3e5f2a0fdb7" xmlns:ns3="fe1de08b-e555-4ac3-b528-b81242453dfd" targetNamespace="http://schemas.microsoft.com/office/2006/metadata/properties" ma:root="true" ma:fieldsID="c1a5b2552cdb7d432c5f3b43fd2a717f" ns2:_="" ns3:_="">
    <xsd:import namespace="cdc913d1-89f1-424f-a397-e3e5f2a0fdb7"/>
    <xsd:import namespace="fe1de08b-e555-4ac3-b528-b81242453dfd"/>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LengthInSeconds"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ObjectDetectorVersion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c913d1-89f1-424f-a397-e3e5f2a0fdb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8d3e9f82-15b5-467a-b4da-1c602e798801"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Location" ma:index="24"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e1de08b-e555-4ac3-b528-b81242453dfd"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TaxCatchAll" ma:index="18" nillable="true" ma:displayName="Taxonomy Catch All Column" ma:hidden="true" ma:list="{597e095c-506e-4b50-9831-6e4687a0bf65}" ma:internalName="TaxCatchAll" ma:showField="CatchAllData" ma:web="fe1de08b-e555-4ac3-b528-b81242453df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fe1de08b-e555-4ac3-b528-b81242453dfd" xsi:nil="true"/>
    <lcf76f155ced4ddcb4097134ff3c332f xmlns="cdc913d1-89f1-424f-a397-e3e5f2a0fdb7">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A92B7141-6D35-439E-9775-13DBF5E5151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c913d1-89f1-424f-a397-e3e5f2a0fdb7"/>
    <ds:schemaRef ds:uri="fe1de08b-e555-4ac3-b528-b81242453df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3CF1F64-E690-42E6-A632-ED46D1235021}">
  <ds:schemaRefs>
    <ds:schemaRef ds:uri="http://schemas.microsoft.com/sharepoint/v3/contenttype/forms"/>
  </ds:schemaRefs>
</ds:datastoreItem>
</file>

<file path=customXml/itemProps3.xml><?xml version="1.0" encoding="utf-8"?>
<ds:datastoreItem xmlns:ds="http://schemas.openxmlformats.org/officeDocument/2006/customXml" ds:itemID="{6A42DA36-24D8-4C61-BAE8-F651413DF35D}">
  <ds:schemaRefs>
    <ds:schemaRef ds:uri="http://schemas.microsoft.com/office/infopath/2007/PartnerControls"/>
    <ds:schemaRef ds:uri="http://www.w3.org/XML/1998/namespace"/>
    <ds:schemaRef ds:uri="http://schemas.openxmlformats.org/package/2006/metadata/core-properties"/>
    <ds:schemaRef ds:uri="http://schemas.microsoft.com/office/2006/documentManagement/types"/>
    <ds:schemaRef ds:uri="http://purl.org/dc/dcmitype/"/>
    <ds:schemaRef ds:uri="fe1de08b-e555-4ac3-b528-b81242453dfd"/>
    <ds:schemaRef ds:uri="http://purl.org/dc/elements/1.1/"/>
    <ds:schemaRef ds:uri="cdc913d1-89f1-424f-a397-e3e5f2a0fdb7"/>
    <ds:schemaRef ds:uri="http://schemas.microsoft.com/office/2006/metadata/properties"/>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1, 2, 3</vt:lpstr>
      <vt:lpstr>4</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Glenn Hardingham</dc:creator>
  <cp:keywords/>
  <dc:description/>
  <cp:lastModifiedBy>Cassandra Reid</cp:lastModifiedBy>
  <cp:revision/>
  <dcterms:created xsi:type="dcterms:W3CDTF">2026-03-22T23:50:29Z</dcterms:created>
  <dcterms:modified xsi:type="dcterms:W3CDTF">2026-04-20T04:49:11Z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0x01010089C8083CE3A7604DAD2FD442788F9E35</vt:lpwstr>
  </property>
  <property fmtid="{D5CDD505-2E9C-101B-9397-08002B2CF9AE}" pid="3" name="MSIP_Label_c25b5531-c247-4ec1-94ad-07fb61d5317c_Enabled">
    <vt:lpwstr>true</vt:lpwstr>
  </property>
  <property fmtid="{D5CDD505-2E9C-101B-9397-08002B2CF9AE}" pid="4" name="MSIP_Label_c25b5531-c247-4ec1-94ad-07fb61d5317c_SetDate">
    <vt:lpwstr>2026-03-23T01:18:06Z</vt:lpwstr>
  </property>
  <property fmtid="{D5CDD505-2E9C-101B-9397-08002B2CF9AE}" pid="5" name="MSIP_Label_c25b5531-c247-4ec1-94ad-07fb61d5317c_Method">
    <vt:lpwstr>Privileged</vt:lpwstr>
  </property>
  <property fmtid="{D5CDD505-2E9C-101B-9397-08002B2CF9AE}" pid="6" name="MSIP_Label_c25b5531-c247-4ec1-94ad-07fb61d5317c_Name">
    <vt:lpwstr>NO LABEL</vt:lpwstr>
  </property>
  <property fmtid="{D5CDD505-2E9C-101B-9397-08002B2CF9AE}" pid="7" name="MSIP_Label_c25b5531-c247-4ec1-94ad-07fb61d5317c_SiteId">
    <vt:lpwstr>0051ec7f-c4f5-41e6-b397-24b855b2a57e</vt:lpwstr>
  </property>
  <property fmtid="{D5CDD505-2E9C-101B-9397-08002B2CF9AE}" pid="8" name="MSIP_Label_c25b5531-c247-4ec1-94ad-07fb61d5317c_ActionId">
    <vt:lpwstr>9447fd9c-5ad5-4841-89b1-5eef9a06ec0a</vt:lpwstr>
  </property>
  <property fmtid="{D5CDD505-2E9C-101B-9397-08002B2CF9AE}" pid="9" name="MSIP_Label_c25b5531-c247-4ec1-94ad-07fb61d5317c_ContentBits">
    <vt:lpwstr>0</vt:lpwstr>
  </property>
  <property fmtid="{D5CDD505-2E9C-101B-9397-08002B2CF9AE}" pid="10" name="MSIP_Label_c25b5531-c247-4ec1-94ad-07fb61d5317c_Tag">
    <vt:lpwstr>10, 0, 1, 1</vt:lpwstr>
  </property>
  <property fmtid="{D5CDD505-2E9C-101B-9397-08002B2CF9AE}" pid="11" name="MediaServiceImageTags">
    <vt:lpwstr/>
  </property>
</Properties>
</file>