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sdgovtnz-my.sharepoint.com/personal/will_barris007_msd_govt_nz/Documents/Desktop/"/>
    </mc:Choice>
  </mc:AlternateContent>
  <xr:revisionPtr revIDLastSave="0" documentId="8_{59207CF6-77B9-447F-9B67-5573A4D34C7C}" xr6:coauthVersionLast="47" xr6:coauthVersionMax="47" xr10:uidLastSave="{00000000-0000-0000-0000-000000000000}"/>
  <bookViews>
    <workbookView xWindow="-120" yWindow="-120" windowWidth="29040" windowHeight="15720" xr2:uid="{E895C096-3772-44A1-9E2B-B87F526D495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2" i="1" l="1"/>
</calcChain>
</file>

<file path=xl/sharedStrings.xml><?xml version="1.0" encoding="utf-8"?>
<sst xmlns="http://schemas.openxmlformats.org/spreadsheetml/2006/main" count="96" uniqueCount="65">
  <si>
    <t>Contract Number</t>
  </si>
  <si>
    <t>Contract Name</t>
  </si>
  <si>
    <t>Contract Start Date</t>
  </si>
  <si>
    <t>Contract End Date</t>
  </si>
  <si>
    <t>NATO2100789</t>
  </si>
  <si>
    <t>Community Connection Service</t>
  </si>
  <si>
    <t>01/09/2020</t>
  </si>
  <si>
    <t>30/09/2023</t>
  </si>
  <si>
    <t>AKLC2400518</t>
  </si>
  <si>
    <t>Ready to Rent Programme</t>
  </si>
  <si>
    <t>01/08/2023</t>
  </si>
  <si>
    <t>30/06/2024</t>
  </si>
  <si>
    <t>NATO2400664</t>
  </si>
  <si>
    <t>NATO2400835</t>
  </si>
  <si>
    <t>Community Connectors</t>
  </si>
  <si>
    <t>01/10/2023</t>
  </si>
  <si>
    <t>AKLC2401105</t>
  </si>
  <si>
    <t>Emergency Housing Social Support and Navigator Services</t>
  </si>
  <si>
    <t>01/11/2023</t>
  </si>
  <si>
    <t>NATO2401648</t>
  </si>
  <si>
    <t>01/04/2024</t>
  </si>
  <si>
    <t>NATO2401038</t>
  </si>
  <si>
    <t>Community Food Hub Fund</t>
  </si>
  <si>
    <t>30/06/2025</t>
  </si>
  <si>
    <t>AKLC2500285</t>
  </si>
  <si>
    <t>01/07/2024</t>
  </si>
  <si>
    <t>AKLC2500286</t>
  </si>
  <si>
    <t>ETNO2500429</t>
  </si>
  <si>
    <t>Community Coaching – MUMA Whānau Services Limited</t>
  </si>
  <si>
    <t>01/09/2024</t>
  </si>
  <si>
    <t>NATO2501060</t>
  </si>
  <si>
    <t>ROCC - Community Resilience and Whānau Support Fund</t>
  </si>
  <si>
    <t>03/03/2025</t>
  </si>
  <si>
    <t>Family Violence/Sexual Violence Accessibility Grant</t>
  </si>
  <si>
    <t>10/12/2024</t>
  </si>
  <si>
    <t>10/12/2025</t>
  </si>
  <si>
    <t>ETNO2302544</t>
  </si>
  <si>
    <t>26/06/2023</t>
  </si>
  <si>
    <t>30/06/2026</t>
  </si>
  <si>
    <t>01/07/2023</t>
  </si>
  <si>
    <t>AKLC2400274</t>
  </si>
  <si>
    <t>Driver Licence Support Programme</t>
  </si>
  <si>
    <t>AKLC2600321</t>
  </si>
  <si>
    <t>01/07/2025</t>
  </si>
  <si>
    <t>NATO2600313</t>
  </si>
  <si>
    <t>ROCC MUMA Mobile in Otara Service</t>
  </si>
  <si>
    <t>NATO2600449</t>
  </si>
  <si>
    <t>Community Food Distribution Hub Fund 2025-2026</t>
  </si>
  <si>
    <t>3 years 1 month</t>
  </si>
  <si>
    <t>11 months</t>
  </si>
  <si>
    <t>9 months</t>
  </si>
  <si>
    <t>8 months</t>
  </si>
  <si>
    <t>3 months</t>
  </si>
  <si>
    <t>1 year 11 months</t>
  </si>
  <si>
    <t>10 months</t>
  </si>
  <si>
    <t>4 months</t>
  </si>
  <si>
    <t>1 year</t>
  </si>
  <si>
    <t xml:space="preserve">3 years  </t>
  </si>
  <si>
    <t>North Island Weather Event Community Food Hub Fund</t>
  </si>
  <si>
    <t>He Poutama Rangatahi (2023 - 2026)</t>
  </si>
  <si>
    <t>Contract Duration</t>
  </si>
  <si>
    <t>CN332312</t>
  </si>
  <si>
    <t>CN843</t>
  </si>
  <si>
    <t>Contract Vallue</t>
  </si>
  <si>
    <t>Family Centred Services for people experiencing family violence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</si>
</sst>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&quot;$&quot;* #,##0.00_-;\-&quot;$&quot;* #,##0.00_-;_-&quot;$&quot;* &quot;-&quot;??_-;_-@_-"/>
  </numFmts>
  <fonts count="4" x14ac:knownFonts="1">
    <font>
      <sz val="11"/>
      <color theme="1"/>
      <name val="Arial Mäori"/>
      <family val="2"/>
    </font>
    <font>
      <b/>
      <sz val="10"/>
      <color rgb="FFFFFFFF"/>
      <name val="Arial Mäori"/>
      <family val="2"/>
    </font>
    <font>
      <b/>
      <sz val="10"/>
      <color rgb="FF000000"/>
      <name val="Arial Mäori"/>
      <family val="2"/>
    </font>
    <font>
      <sz val="10"/>
      <color rgb="FF000000"/>
      <name val="Arial Mäori"/>
      <family val="2"/>
    </font>
  </fonts>
  <fills count="5">
    <fill>
      <patternFill patternType="none"/>
    </fill>
    <fill>
      <patternFill patternType="gray125"/>
    </fill>
    <fill>
      <patternFill patternType="solid">
        <fgColor rgb="FF203764"/>
        <bgColor rgb="FFD9E1F2"/>
      </patternFill>
    </fill>
    <fill>
      <patternFill patternType="solid">
        <fgColor rgb="FF203764"/>
        <bgColor rgb="FF000000"/>
      </patternFill>
    </fill>
    <fill>
      <patternFill patternType="solid">
        <fgColor rgb="FFFFFFFF"/>
        <bgColor rgb="FF000000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164" fontId="2" fillId="4" borderId="1" xfId="0" applyNumberFormat="1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FC7309-DF76-42CC-9768-B26A899CAD3C}">
  <dimension ref="A3:F22"/>
  <sheetViews>
    <sheetView tabSelected="1" workbookViewId="0">
      <selection activeCell="B17" sqref="B17"/>
    </sheetView>
  </sheetViews>
  <sheetFormatPr defaultColWidth="41" defaultRowHeight="14.25" x14ac:dyDescent="0.2"/>
  <cols>
    <col min="1" max="1" width="14.375" bestFit="1" customWidth="1"/>
    <col min="2" max="2" width="48.25" customWidth="1"/>
    <col min="3" max="3" width="16" bestFit="1" customWidth="1"/>
    <col min="4" max="4" width="15.25" bestFit="1" customWidth="1"/>
    <col min="5" max="5" width="19" customWidth="1"/>
    <col min="6" max="6" width="14.625" customWidth="1"/>
  </cols>
  <sheetData>
    <row r="3" spans="1:6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60</v>
      </c>
      <c r="F3" s="2" t="s">
        <v>63</v>
      </c>
    </row>
    <row r="4" spans="1:6" ht="15" customHeight="1" x14ac:dyDescent="0.2">
      <c r="A4" s="3" t="s">
        <v>4</v>
      </c>
      <c r="B4" s="4" t="s">
        <v>5</v>
      </c>
      <c r="C4" s="5" t="s">
        <v>6</v>
      </c>
      <c r="D4" s="5" t="s">
        <v>7</v>
      </c>
      <c r="E4" s="6" t="s">
        <v>48</v>
      </c>
      <c r="F4" s="7">
        <v>1901921</v>
      </c>
    </row>
    <row r="5" spans="1:6" ht="15" customHeight="1" x14ac:dyDescent="0.2">
      <c r="A5" s="3" t="s">
        <v>8</v>
      </c>
      <c r="B5" s="4" t="s">
        <v>9</v>
      </c>
      <c r="C5" s="5" t="s">
        <v>10</v>
      </c>
      <c r="D5" s="5" t="s">
        <v>11</v>
      </c>
      <c r="E5" s="6" t="s">
        <v>49</v>
      </c>
      <c r="F5" s="7">
        <v>15000</v>
      </c>
    </row>
    <row r="6" spans="1:6" ht="15" customHeight="1" x14ac:dyDescent="0.2">
      <c r="A6" s="3" t="s">
        <v>12</v>
      </c>
      <c r="B6" s="4" t="s">
        <v>22</v>
      </c>
      <c r="C6" s="5" t="s">
        <v>10</v>
      </c>
      <c r="D6" s="5" t="s">
        <v>11</v>
      </c>
      <c r="E6" s="6" t="s">
        <v>49</v>
      </c>
      <c r="F6" s="7">
        <v>50000</v>
      </c>
    </row>
    <row r="7" spans="1:6" ht="15" customHeight="1" x14ac:dyDescent="0.2">
      <c r="A7" s="3" t="s">
        <v>13</v>
      </c>
      <c r="B7" s="4" t="s">
        <v>14</v>
      </c>
      <c r="C7" s="5" t="s">
        <v>15</v>
      </c>
      <c r="D7" s="5" t="s">
        <v>11</v>
      </c>
      <c r="E7" s="6" t="s">
        <v>50</v>
      </c>
      <c r="F7" s="7">
        <v>122400</v>
      </c>
    </row>
    <row r="8" spans="1:6" ht="15" customHeight="1" x14ac:dyDescent="0.2">
      <c r="A8" s="3" t="s">
        <v>16</v>
      </c>
      <c r="B8" s="4" t="s">
        <v>17</v>
      </c>
      <c r="C8" s="5" t="s">
        <v>18</v>
      </c>
      <c r="D8" s="5" t="s">
        <v>11</v>
      </c>
      <c r="E8" s="6" t="s">
        <v>51</v>
      </c>
      <c r="F8" s="7">
        <v>160000</v>
      </c>
    </row>
    <row r="9" spans="1:6" ht="15" customHeight="1" x14ac:dyDescent="0.2">
      <c r="A9" s="3" t="s">
        <v>19</v>
      </c>
      <c r="B9" s="4" t="s">
        <v>58</v>
      </c>
      <c r="C9" s="5" t="s">
        <v>20</v>
      </c>
      <c r="D9" s="5" t="s">
        <v>11</v>
      </c>
      <c r="E9" s="6" t="s">
        <v>52</v>
      </c>
      <c r="F9" s="7">
        <v>35000</v>
      </c>
    </row>
    <row r="10" spans="1:6" ht="15" customHeight="1" x14ac:dyDescent="0.2">
      <c r="A10" s="3" t="s">
        <v>21</v>
      </c>
      <c r="B10" s="4" t="s">
        <v>22</v>
      </c>
      <c r="C10" s="5" t="s">
        <v>10</v>
      </c>
      <c r="D10" s="5" t="s">
        <v>23</v>
      </c>
      <c r="E10" s="6" t="s">
        <v>53</v>
      </c>
      <c r="F10" s="7">
        <v>50000</v>
      </c>
    </row>
    <row r="11" spans="1:6" ht="15" customHeight="1" x14ac:dyDescent="0.2">
      <c r="A11" s="3" t="s">
        <v>24</v>
      </c>
      <c r="B11" s="4" t="s">
        <v>17</v>
      </c>
      <c r="C11" s="5" t="s">
        <v>25</v>
      </c>
      <c r="D11" s="5" t="s">
        <v>23</v>
      </c>
      <c r="E11" s="6" t="s">
        <v>56</v>
      </c>
      <c r="F11" s="7">
        <v>390000</v>
      </c>
    </row>
    <row r="12" spans="1:6" ht="15" customHeight="1" x14ac:dyDescent="0.2">
      <c r="A12" s="3" t="s">
        <v>26</v>
      </c>
      <c r="B12" s="4" t="s">
        <v>9</v>
      </c>
      <c r="C12" s="5" t="s">
        <v>25</v>
      </c>
      <c r="D12" s="5" t="s">
        <v>23</v>
      </c>
      <c r="E12" s="6" t="s">
        <v>56</v>
      </c>
      <c r="F12" s="7">
        <v>10000</v>
      </c>
    </row>
    <row r="13" spans="1:6" ht="15" customHeight="1" x14ac:dyDescent="0.2">
      <c r="A13" s="3" t="s">
        <v>27</v>
      </c>
      <c r="B13" s="4" t="s">
        <v>28</v>
      </c>
      <c r="C13" s="5" t="s">
        <v>29</v>
      </c>
      <c r="D13" s="5" t="s">
        <v>23</v>
      </c>
      <c r="E13" s="6" t="s">
        <v>54</v>
      </c>
      <c r="F13" s="7">
        <v>450000</v>
      </c>
    </row>
    <row r="14" spans="1:6" ht="15" customHeight="1" x14ac:dyDescent="0.2">
      <c r="A14" s="3" t="s">
        <v>30</v>
      </c>
      <c r="B14" s="4" t="s">
        <v>31</v>
      </c>
      <c r="C14" s="5" t="s">
        <v>32</v>
      </c>
      <c r="D14" s="5" t="s">
        <v>23</v>
      </c>
      <c r="E14" s="6" t="s">
        <v>55</v>
      </c>
      <c r="F14" s="7">
        <v>365100</v>
      </c>
    </row>
    <row r="15" spans="1:6" ht="15" customHeight="1" x14ac:dyDescent="0.2">
      <c r="A15" s="3" t="s">
        <v>62</v>
      </c>
      <c r="B15" s="4" t="s">
        <v>33</v>
      </c>
      <c r="C15" s="5" t="s">
        <v>34</v>
      </c>
      <c r="D15" s="5" t="s">
        <v>35</v>
      </c>
      <c r="E15" s="6" t="s">
        <v>56</v>
      </c>
      <c r="F15" s="7">
        <v>12700</v>
      </c>
    </row>
    <row r="16" spans="1:6" ht="15" customHeight="1" x14ac:dyDescent="0.2">
      <c r="A16" s="3" t="s">
        <v>36</v>
      </c>
      <c r="B16" s="4" t="s">
        <v>59</v>
      </c>
      <c r="C16" s="5" t="s">
        <v>37</v>
      </c>
      <c r="D16" s="5" t="s">
        <v>38</v>
      </c>
      <c r="E16" s="6" t="s">
        <v>57</v>
      </c>
      <c r="F16" s="7">
        <v>1570824</v>
      </c>
    </row>
    <row r="17" spans="1:6" ht="15" customHeight="1" x14ac:dyDescent="0.2">
      <c r="A17" s="3" t="s">
        <v>61</v>
      </c>
      <c r="B17" s="4" t="s">
        <v>64</v>
      </c>
      <c r="C17" s="5" t="s">
        <v>39</v>
      </c>
      <c r="D17" s="5" t="s">
        <v>38</v>
      </c>
      <c r="E17" s="6" t="s">
        <v>57</v>
      </c>
      <c r="F17" s="7">
        <v>877500</v>
      </c>
    </row>
    <row r="18" spans="1:6" ht="15" customHeight="1" x14ac:dyDescent="0.2">
      <c r="A18" s="3" t="s">
        <v>40</v>
      </c>
      <c r="B18" s="4" t="s">
        <v>41</v>
      </c>
      <c r="C18" s="5" t="s">
        <v>39</v>
      </c>
      <c r="D18" s="5" t="s">
        <v>38</v>
      </c>
      <c r="E18" s="6" t="s">
        <v>57</v>
      </c>
      <c r="F18" s="7">
        <v>2298500</v>
      </c>
    </row>
    <row r="19" spans="1:6" ht="15" customHeight="1" x14ac:dyDescent="0.2">
      <c r="A19" s="3" t="s">
        <v>42</v>
      </c>
      <c r="B19" s="4" t="s">
        <v>17</v>
      </c>
      <c r="C19" s="5" t="s">
        <v>43</v>
      </c>
      <c r="D19" s="5" t="s">
        <v>38</v>
      </c>
      <c r="E19" s="6" t="s">
        <v>56</v>
      </c>
      <c r="F19" s="7">
        <v>130000</v>
      </c>
    </row>
    <row r="20" spans="1:6" ht="15" customHeight="1" x14ac:dyDescent="0.2">
      <c r="A20" s="3" t="s">
        <v>44</v>
      </c>
      <c r="B20" s="4" t="s">
        <v>45</v>
      </c>
      <c r="C20" s="5" t="s">
        <v>43</v>
      </c>
      <c r="D20" s="5" t="s">
        <v>38</v>
      </c>
      <c r="E20" s="6" t="s">
        <v>56</v>
      </c>
      <c r="F20" s="7">
        <v>243400</v>
      </c>
    </row>
    <row r="21" spans="1:6" ht="15" customHeight="1" x14ac:dyDescent="0.2">
      <c r="A21" s="3" t="s">
        <v>46</v>
      </c>
      <c r="B21" s="4" t="s">
        <v>47</v>
      </c>
      <c r="C21" s="5" t="s">
        <v>43</v>
      </c>
      <c r="D21" s="5" t="s">
        <v>38</v>
      </c>
      <c r="E21" s="6" t="s">
        <v>56</v>
      </c>
      <c r="F21" s="7">
        <v>25000</v>
      </c>
    </row>
    <row r="22" spans="1:6" x14ac:dyDescent="0.2">
      <c r="A22" s="8"/>
      <c r="B22" s="8"/>
      <c r="C22" s="8"/>
      <c r="D22" s="8"/>
      <c r="E22" s="8"/>
      <c r="F22" s="7">
        <f>SUM(F4:F21)</f>
        <v>8707345</v>
      </c>
    </row>
  </sheetData>
  <mergeCells count="1">
    <mergeCell ref="A22:E22"/>
  </mergeCells>
  <pageMargins left="0.7" right="0.7" top="0.75" bottom="0.75" header="0.3" footer="0.3"/>
  <headerFooter>
    <oddHeader>&amp;C&amp;"Calibri"&amp;10&amp;K000000 IN-CONFIDENCE&amp;1#_x000D_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 Barris</dc:creator>
  <cp:lastModifiedBy>Will Barris</cp:lastModifiedBy>
  <dcterms:created xsi:type="dcterms:W3CDTF">2026-01-07T02:54:44Z</dcterms:created>
  <dcterms:modified xsi:type="dcterms:W3CDTF">2026-01-09T02:13:41Z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43e46a9-9901-46e9-bfae-bb6189d4cb66_Enabled">
    <vt:lpwstr>true</vt:lpwstr>
  </property>
  <property fmtid="{D5CDD505-2E9C-101B-9397-08002B2CF9AE}" pid="3" name="MSIP_Label_f43e46a9-9901-46e9-bfae-bb6189d4cb66_SetDate">
    <vt:lpwstr>2026-01-09T02:13:41Z</vt:lpwstr>
  </property>
  <property fmtid="{D5CDD505-2E9C-101B-9397-08002B2CF9AE}" pid="4" name="MSIP_Label_f43e46a9-9901-46e9-bfae-bb6189d4cb66_Method">
    <vt:lpwstr>Standard</vt:lpwstr>
  </property>
  <property fmtid="{D5CDD505-2E9C-101B-9397-08002B2CF9AE}" pid="5" name="MSIP_Label_f43e46a9-9901-46e9-bfae-bb6189d4cb66_Name">
    <vt:lpwstr>In-confidence</vt:lpwstr>
  </property>
  <property fmtid="{D5CDD505-2E9C-101B-9397-08002B2CF9AE}" pid="6" name="MSIP_Label_f43e46a9-9901-46e9-bfae-bb6189d4cb66_SiteId">
    <vt:lpwstr>e40c4f52-99bd-4d4f-bf7e-d001a2ca6556</vt:lpwstr>
  </property>
  <property fmtid="{D5CDD505-2E9C-101B-9397-08002B2CF9AE}" pid="7" name="MSIP_Label_f43e46a9-9901-46e9-bfae-bb6189d4cb66_ActionId">
    <vt:lpwstr>ef9a7245-0a03-479c-a394-5c9ed82b3687</vt:lpwstr>
  </property>
  <property fmtid="{D5CDD505-2E9C-101B-9397-08002B2CF9AE}" pid="8" name="MSIP_Label_f43e46a9-9901-46e9-bfae-bb6189d4cb66_ContentBits">
    <vt:lpwstr>1</vt:lpwstr>
  </property>
  <property fmtid="{D5CDD505-2E9C-101B-9397-08002B2CF9AE}" pid="9" name="MSIP_Label_f43e46a9-9901-46e9-bfae-bb6189d4cb66_Tag">
    <vt:lpwstr>10, 3, 0, 1</vt:lpwstr>
  </property>
</Properties>
</file>