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G:\ANALYTICAL SERVICES\OFFICIAL INFORMATION ACT\2026 - Official Information Act\OIA-20630 Hayden Crashes 30 percent road deaths involve drugs\"/>
    </mc:Choice>
  </mc:AlternateContent>
  <bookViews>
    <workbookView xWindow="900" yWindow="1635" windowWidth="28065" windowHeight="13815" xr2:uid="{00000000-000D-0000-FFFF-FFFF00000000}"/>
  </bookViews>
  <sheets>
    <sheet name="Cover sheet" sheetId="5" r:id="rId1"/>
    <sheet name="Data1" sheetId="4" r:id="rId2"/>
    <sheet name="Factors" sheetId="6"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7"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 Phipps</author>
  </authors>
  <commentList>
    <comment ref="B6" authorId="0" shapeId="0" xr:uid="{6D8A8732-207F-4AF7-9675-6071AF8A3083}">
      <text>
        <r>
          <rPr>
            <sz val="9"/>
            <color indexed="81"/>
            <rFont val="Tahoma"/>
            <family val="2"/>
          </rPr>
          <t>Alcohol and drugs involved</t>
        </r>
      </text>
    </comment>
    <comment ref="B9" authorId="0" shapeId="0" xr:uid="{D0216ED4-0CE8-4921-A48A-3599F7686235}">
      <text>
        <r>
          <rPr>
            <sz val="9"/>
            <color indexed="81"/>
            <rFont val="Tahoma"/>
            <family val="2"/>
          </rPr>
          <t>Alcohol and drugs suspected</t>
        </r>
      </text>
    </comment>
    <comment ref="B12" authorId="0" shapeId="0" xr:uid="{34557094-3B84-4A22-A371-E389C24CD9D9}">
      <text>
        <r>
          <rPr>
            <sz val="9"/>
            <color indexed="81"/>
            <rFont val="Tahoma"/>
            <family val="2"/>
          </rPr>
          <t>Includes sudden and long-term illness</t>
        </r>
      </text>
    </comment>
    <comment ref="B13" authorId="0" shapeId="0" xr:uid="{B5612DFE-FFA5-4B02-B6A9-0D1525FEDC91}">
      <text>
        <r>
          <rPr>
            <sz val="9"/>
            <color indexed="81"/>
            <rFont val="Tahoma"/>
            <family val="2"/>
          </rPr>
          <t>When required at give way, stop signs, lights, etc</t>
        </r>
      </text>
    </comment>
    <comment ref="B14" authorId="0" shapeId="0" xr:uid="{8FECAE2D-5B17-438A-83D0-6B315985C457}">
      <text>
        <r>
          <rPr>
            <sz val="9"/>
            <color indexed="81"/>
            <rFont val="Tahoma"/>
            <family val="2"/>
          </rPr>
          <t>Due to long trip, lack of sleep, etc</t>
        </r>
      </text>
    </comment>
    <comment ref="B15" authorId="0" shapeId="0" xr:uid="{5090B202-4147-4A87-89CD-FF061F99053C}">
      <text>
        <r>
          <rPr>
            <sz val="9"/>
            <color indexed="81"/>
            <rFont val="Tahoma"/>
            <family val="2"/>
          </rPr>
          <t>Turning from/into incorrect lane, incorrectly parked vehicle, etc</t>
        </r>
      </text>
    </comment>
    <comment ref="B16" authorId="0" shapeId="0" xr:uid="{D8DDF43E-74E5-40C1-B3C7-86735369F9F6}">
      <text>
        <r>
          <rPr>
            <sz val="9"/>
            <color indexed="81"/>
            <rFont val="Tahoma"/>
            <family val="2"/>
          </rPr>
          <t>Sudden actions, evading enforcement, animals, etc</t>
        </r>
      </text>
    </comment>
    <comment ref="B17" authorId="0" shapeId="0" xr:uid="{2F268A4D-57CD-4FBF-A44B-135E7E4238CD}">
      <text>
        <r>
          <rPr>
            <sz val="9"/>
            <color indexed="81"/>
            <rFont val="Tahoma"/>
            <family val="2"/>
          </rPr>
          <t>Without due care, on the left, etc</t>
        </r>
      </text>
    </comment>
    <comment ref="B18" authorId="0" shapeId="0" xr:uid="{CE1DFB33-FF09-4B58-AC56-2C257DA575BA}">
      <text>
        <r>
          <rPr>
            <sz val="9"/>
            <color indexed="81"/>
            <rFont val="Tahoma"/>
            <family val="2"/>
          </rPr>
          <t>Walking or running heedless of traffic etc</t>
        </r>
      </text>
    </comment>
    <comment ref="B19" authorId="0" shapeId="0" xr:uid="{DEA579A8-BBF7-47D9-9019-9FE744A7AE2B}">
      <text>
        <r>
          <rPr>
            <sz val="9"/>
            <color indexed="81"/>
            <rFont val="Tahoma"/>
            <family val="2"/>
          </rPr>
          <t>Lost control, Failed to/incorrect signal, wrong pedal, etc</t>
        </r>
      </text>
    </comment>
    <comment ref="B20" authorId="0" shapeId="0" xr:uid="{7B2566B2-22DE-4AC9-9812-705AE91C8A4B}">
      <text>
        <r>
          <rPr>
            <sz val="9"/>
            <color indexed="81"/>
            <rFont val="Tahoma"/>
            <family val="2"/>
          </rPr>
          <t>Misjudged speed, distance or position; inexperience, etc</t>
        </r>
      </text>
    </comment>
    <comment ref="B21" authorId="0" shapeId="0" xr:uid="{6D1DE0C2-B1DA-43A1-A921-611AC03FAB61}">
      <text>
        <r>
          <rPr>
            <sz val="9"/>
            <color indexed="81"/>
            <rFont val="Tahoma"/>
            <family val="2"/>
          </rPr>
          <t>Inattentive, Attention diverted, Did not check or notice, etc</t>
        </r>
      </text>
    </comment>
    <comment ref="B22" authorId="0" shapeId="0" xr:uid="{9CB45EC6-29E2-4057-AD97-CFC8E124A1E0}">
      <text>
        <r>
          <rPr>
            <sz val="9"/>
            <color indexed="81"/>
            <rFont val="Tahoma"/>
            <family val="2"/>
          </rPr>
          <t>Swung wide or cut corner, too far right, etc</t>
        </r>
      </text>
    </comment>
    <comment ref="B23" authorId="0" shapeId="0" xr:uid="{BE57ADE7-CC29-41A6-B494-371165B30DA3}">
      <text>
        <r>
          <rPr>
            <sz val="9"/>
            <color indexed="81"/>
            <rFont val="Tahoma"/>
            <family val="2"/>
          </rPr>
          <t>Road slippery, surface conditions, obstructions, visibility limited etc</t>
        </r>
      </text>
    </comment>
    <comment ref="B24" authorId="0" shapeId="0" xr:uid="{AE349D8A-98FA-4C63-B17B-54290A441F2B}">
      <text>
        <r>
          <rPr>
            <sz val="9"/>
            <color indexed="81"/>
            <rFont val="Tahoma"/>
            <family val="2"/>
          </rPr>
          <t>Inappropriate speed, racing, playing chicken, etc</t>
        </r>
      </text>
    </comment>
    <comment ref="B25" authorId="0" shapeId="0" xr:uid="{AD45FF30-6AA2-47F7-9C67-A033ABFD1F51}">
      <text>
        <r>
          <rPr>
            <sz val="9"/>
            <color indexed="81"/>
            <rFont val="Tahoma"/>
            <family val="2"/>
          </rPr>
          <t>Lights, brakes, tyres, steering, mechanical faults etc</t>
        </r>
      </text>
    </comment>
    <comment ref="B26" authorId="0" shapeId="0" xr:uid="{544DFAA4-9A45-42AA-B12A-902FE677E9B0}">
      <text>
        <r>
          <rPr>
            <sz val="9"/>
            <color indexed="81"/>
            <rFont val="Tahoma"/>
            <family val="2"/>
          </rPr>
          <t>Heavy rain, dazzling sun, strong wind, fog, snow</t>
        </r>
      </text>
    </comment>
  </commentList>
</comments>
</file>

<file path=xl/sharedStrings.xml><?xml version="1.0" encoding="utf-8"?>
<sst xmlns="http://schemas.openxmlformats.org/spreadsheetml/2006/main" count="59" uniqueCount="58">
  <si>
    <t>Total</t>
  </si>
  <si>
    <t>Request:</t>
  </si>
  <si>
    <t>Report produced by:</t>
  </si>
  <si>
    <t>Requester:</t>
  </si>
  <si>
    <t>Source database:</t>
  </si>
  <si>
    <t>Peer reviewed by:</t>
  </si>
  <si>
    <t xml:space="preserve">For further information, please contact </t>
  </si>
  <si>
    <t>StatisticalAnalysis@nzta.govt.nz</t>
  </si>
  <si>
    <t>Crash factor</t>
  </si>
  <si>
    <t>Disabled, old age or illness</t>
  </si>
  <si>
    <t>Failed to give way or stop</t>
  </si>
  <si>
    <t>Fatigue</t>
  </si>
  <si>
    <t>Incorrect lanes or position</t>
  </si>
  <si>
    <t>Miscellaneous factors</t>
  </si>
  <si>
    <t>Overtaking</t>
  </si>
  <si>
    <t>Pedestrian factors</t>
  </si>
  <si>
    <t>Poor handling</t>
  </si>
  <si>
    <t>Poor judgement</t>
  </si>
  <si>
    <t>Poor observation</t>
  </si>
  <si>
    <t>Position on Road</t>
  </si>
  <si>
    <t>Road factors</t>
  </si>
  <si>
    <t>Vehicle factors</t>
  </si>
  <si>
    <t>Weather</t>
  </si>
  <si>
    <t>Factors are counted once against a crash - i.e. two fatigued drivers count as one fatigue crash factor.</t>
  </si>
  <si>
    <t>Because a crash may have multiple factors there will be more total factors than crashes resulting in factors totalling more than 100% of all crashes</t>
  </si>
  <si>
    <t>Count</t>
  </si>
  <si>
    <t>Count is the number of crashes where that factor was a contributing factor to the crash. The Total is the sum of all the factors contributing to crashes.</t>
  </si>
  <si>
    <t>This information must be read in conjunction with the Caveats on the first page of this spreadsheet</t>
  </si>
  <si>
    <t>TOTAL factors</t>
  </si>
  <si>
    <t>Report Date:</t>
  </si>
  <si>
    <t>Data extract date:</t>
  </si>
  <si>
    <t>Fatal crashes</t>
  </si>
  <si>
    <t>Deaths</t>
  </si>
  <si>
    <t>CAS</t>
  </si>
  <si>
    <t>Where Alcohol and/or Drugs are a contributing factor to a crash, this factor has been separated into either ‘Proven’ or ‘Suspected’.</t>
  </si>
  <si>
    <t xml:space="preserve">Where a crash has both a proven and suspected factor against it, only the factor ‘Proven’ is counted. </t>
  </si>
  <si>
    <t>Paul Phipps (Statistical Services)</t>
  </si>
  <si>
    <t>Travel Speed</t>
  </si>
  <si>
    <t>Hayden</t>
  </si>
  <si>
    <t>All analysis, reports, or calculations distinguishing between:
Road fatalities where drugs were present in the deceased driver's system
Road fatalities where drugs were determined to have caused or contributed to the crash
Specific breakdown of the widely cited "30% of road deaths involve drugs" statistic, including:
How many involved THC alone vs. THC combined with alcohol or other drugs
Causality analysis (presence vs. impairment vs. crash causation)
Source data and methodology</t>
  </si>
  <si>
    <t>Note a drugged driver can be involved in a crash where the person killed was not drugged</t>
  </si>
  <si>
    <t>Drugs present in deceased driver</t>
  </si>
  <si>
    <t>THC alone</t>
  </si>
  <si>
    <t>THC and alcohol or other drugs</t>
  </si>
  <si>
    <t>Road users other than drivers can be killed in crashes where drugs contributed</t>
  </si>
  <si>
    <t>Other drugs</t>
  </si>
  <si>
    <t xml:space="preserve">OIA-20630 – Hayden - Crashes 30 percent road deaths involve drugs
</t>
  </si>
  <si>
    <t>2019-2023 data</t>
  </si>
  <si>
    <t>Factors contributing to 2019-2023 fatal crashes</t>
  </si>
  <si>
    <t>2019-2023 fatal crashes and deaths</t>
  </si>
  <si>
    <t>Peter McGinty (Statistical Services)</t>
  </si>
  <si>
    <t>Alcohol/Drugs both proven</t>
  </si>
  <si>
    <t>Alcohol proven</t>
  </si>
  <si>
    <t>Drugs proven</t>
  </si>
  <si>
    <t>Alcohol/Drugs both suspected</t>
  </si>
  <si>
    <t>Alcohol suspected</t>
  </si>
  <si>
    <t>Drugs suspected</t>
  </si>
  <si>
    <t>Drivers with drugs contributed to a crash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</si>
</sst>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0"/>
      <color theme="1"/>
      <name val="Arial"/>
      <family val="2"/>
    </font>
    <font>
      <sz val="10"/>
      <color theme="1"/>
      <name val="Arial"/>
      <family val="2"/>
    </font>
    <font>
      <sz val="10"/>
      <color theme="1"/>
      <name val="Arial"/>
      <family val="2"/>
    </font>
    <font>
      <sz val="10.5"/>
      <color theme="1"/>
      <name val="Calibri"/>
      <family val="2"/>
    </font>
    <font>
      <sz val="10"/>
      <name val="Arial"/>
      <family val="2"/>
    </font>
    <font>
      <sz val="10"/>
      <name val="Arial"/>
      <family val="2"/>
    </font>
    <font>
      <sz val="11"/>
      <color theme="1"/>
      <name val="Arial"/>
      <family val="2"/>
      <scheme val="minor"/>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u/>
      <sz val="11"/>
      <color theme="10"/>
      <name val="Arial"/>
      <family val="2"/>
      <scheme val="minor"/>
    </font>
    <font>
      <b/>
      <sz val="10"/>
      <name val="Arial"/>
      <family val="2"/>
    </font>
    <font>
      <i/>
      <sz val="10"/>
      <color theme="1"/>
      <name val="Arial"/>
      <family val="2"/>
    </font>
    <font>
      <sz val="10"/>
      <color theme="1"/>
      <name val="Arial"/>
      <family val="2"/>
    </font>
    <font>
      <sz val="12"/>
      <color theme="1"/>
      <name val="Arial"/>
      <family val="2"/>
    </font>
    <font>
      <sz val="11"/>
      <color theme="1"/>
      <name val="Arial"/>
      <family val="2"/>
    </font>
    <font>
      <sz val="20"/>
      <color theme="3"/>
      <name val="Arial"/>
      <family val="2"/>
    </font>
    <font>
      <b/>
      <sz val="10"/>
      <color theme="1"/>
      <name val="Arial"/>
      <family val="2"/>
    </font>
    <font>
      <i/>
      <u/>
      <sz val="10"/>
      <color theme="10"/>
      <name val="Arial"/>
      <family val="2"/>
    </font>
    <font>
      <sz val="9"/>
      <color indexed="81"/>
      <name val="Tahoma"/>
      <family val="2"/>
    </font>
    <font>
      <sz val="10"/>
      <color rgb="FFFF0000"/>
      <name val="Arial"/>
      <family val="2"/>
    </font>
    <font>
      <sz val="10"/>
      <color theme="1"/>
      <name val="Lucida Sans"/>
      <family val="2"/>
    </font>
  </fonts>
  <fills count="36">
    <fill>
      <patternFill patternType="none"/>
    </fill>
    <fill>
      <patternFill patternType="gray125"/>
    </fill>
    <fill>
      <patternFill patternType="solid">
        <fgColor theme="3"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59999389629810485"/>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s>
  <cellStyleXfs count="49">
    <xf numFmtId="0" fontId="0" fillId="0" borderId="0"/>
    <xf numFmtId="0" fontId="3" fillId="0" borderId="0"/>
    <xf numFmtId="0" fontId="4" fillId="0" borderId="0"/>
    <xf numFmtId="0" fontId="1" fillId="0" borderId="0"/>
    <xf numFmtId="0" fontId="5" fillId="0" borderId="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5" applyNumberFormat="0" applyAlignment="0" applyProtection="0"/>
    <xf numFmtId="0" fontId="15" fillId="7" borderId="6" applyNumberFormat="0" applyAlignment="0" applyProtection="0"/>
    <xf numFmtId="0" fontId="16" fillId="7" borderId="5" applyNumberFormat="0" applyAlignment="0" applyProtection="0"/>
    <xf numFmtId="0" fontId="17" fillId="0" borderId="7" applyNumberFormat="0" applyFill="0" applyAlignment="0" applyProtection="0"/>
    <xf numFmtId="0" fontId="18" fillId="8" borderId="8" applyNumberFormat="0" applyAlignment="0" applyProtection="0"/>
    <xf numFmtId="0" fontId="19" fillId="0" borderId="0" applyNumberFormat="0" applyFill="0" applyBorder="0" applyAlignment="0" applyProtection="0"/>
    <xf numFmtId="0" fontId="6" fillId="9" borderId="9" applyNumberFormat="0" applyFont="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22" fillId="33" borderId="0" applyNumberFormat="0" applyBorder="0" applyAlignment="0" applyProtection="0"/>
    <xf numFmtId="0" fontId="23" fillId="0" borderId="0" applyNumberFormat="0" applyFill="0" applyBorder="0" applyAlignment="0" applyProtection="0"/>
    <xf numFmtId="0" fontId="4" fillId="0" borderId="0"/>
    <xf numFmtId="0" fontId="34" fillId="0" borderId="0"/>
  </cellStyleXfs>
  <cellXfs count="39">
    <xf numFmtId="0" fontId="0" fillId="0" borderId="0" xfId="0"/>
    <xf numFmtId="0" fontId="24" fillId="2" borderId="1" xfId="0" applyFont="1" applyFill="1" applyBorder="1" applyAlignment="1">
      <alignment horizontal="center" vertical="center" wrapText="1"/>
    </xf>
    <xf numFmtId="0" fontId="4" fillId="0" borderId="0" xfId="3" applyFont="1" applyAlignment="1">
      <alignment horizontal="left" vertical="center"/>
    </xf>
    <xf numFmtId="0" fontId="25" fillId="0" borderId="0" xfId="3" applyFont="1"/>
    <xf numFmtId="0" fontId="26" fillId="0" borderId="0" xfId="3" applyFont="1"/>
    <xf numFmtId="0" fontId="24" fillId="2" borderId="1" xfId="0" applyFont="1" applyFill="1" applyBorder="1" applyAlignment="1">
      <alignment horizontal="left" vertical="center" wrapText="1"/>
    </xf>
    <xf numFmtId="0" fontId="4" fillId="0" borderId="1" xfId="4" applyFont="1" applyBorder="1" applyAlignment="1">
      <alignment horizontal="left" vertical="center" wrapText="1"/>
    </xf>
    <xf numFmtId="0" fontId="24" fillId="35" borderId="1" xfId="0" applyFont="1" applyFill="1" applyBorder="1" applyAlignment="1">
      <alignment horizontal="left" vertical="center" wrapText="1"/>
    </xf>
    <xf numFmtId="0" fontId="27" fillId="0" borderId="0" xfId="3" applyFont="1"/>
    <xf numFmtId="0" fontId="28" fillId="0" borderId="0" xfId="0" applyFont="1"/>
    <xf numFmtId="0" fontId="30" fillId="0" borderId="0" xfId="3" applyFont="1"/>
    <xf numFmtId="0" fontId="30" fillId="0" borderId="0" xfId="3" applyFont="1" applyAlignment="1">
      <alignment vertical="top"/>
    </xf>
    <xf numFmtId="0" fontId="31" fillId="0" borderId="0" xfId="46" applyFont="1"/>
    <xf numFmtId="3" fontId="24" fillId="35" borderId="1" xfId="0" applyNumberFormat="1" applyFont="1" applyFill="1" applyBorder="1" applyAlignment="1">
      <alignment horizontal="center" vertical="center" wrapText="1"/>
    </xf>
    <xf numFmtId="0" fontId="2" fillId="0" borderId="0" xfId="3" applyFont="1"/>
    <xf numFmtId="0" fontId="1" fillId="0" borderId="0" xfId="3"/>
    <xf numFmtId="3" fontId="4" fillId="0" borderId="1" xfId="4" applyNumberFormat="1" applyFont="1" applyBorder="1" applyAlignment="1">
      <alignment horizontal="center" vertical="center" wrapText="1"/>
    </xf>
    <xf numFmtId="0" fontId="0" fillId="0" borderId="0" xfId="3" applyFont="1"/>
    <xf numFmtId="0" fontId="0" fillId="0" borderId="0" xfId="0" applyAlignment="1">
      <alignment horizontal="left" vertical="center" indent="1"/>
    </xf>
    <xf numFmtId="0" fontId="33" fillId="0" borderId="0" xfId="3" applyFont="1"/>
    <xf numFmtId="0" fontId="0" fillId="0" borderId="0" xfId="0" applyAlignment="1">
      <alignment horizontal="left" vertical="center"/>
    </xf>
    <xf numFmtId="0" fontId="0" fillId="0" borderId="1" xfId="0" applyBorder="1" applyAlignment="1">
      <alignment horizontal="left" vertical="center"/>
    </xf>
    <xf numFmtId="0" fontId="26" fillId="0" borderId="1" xfId="3" applyFont="1" applyBorder="1" applyAlignment="1">
      <alignment horizontal="center"/>
    </xf>
    <xf numFmtId="0" fontId="26" fillId="0" borderId="14" xfId="3" applyFont="1" applyBorder="1" applyAlignment="1">
      <alignment horizontal="center"/>
    </xf>
    <xf numFmtId="0" fontId="0" fillId="0" borderId="1" xfId="0" applyBorder="1" applyAlignment="1">
      <alignment horizontal="left" vertical="center" indent="1"/>
    </xf>
    <xf numFmtId="0" fontId="29" fillId="0" borderId="0" xfId="3" applyFont="1"/>
    <xf numFmtId="3" fontId="26" fillId="0" borderId="1" xfId="3" applyNumberFormat="1" applyFont="1" applyBorder="1" applyAlignment="1">
      <alignment horizontal="center"/>
    </xf>
    <xf numFmtId="14" fontId="0" fillId="0" borderId="0" xfId="3" applyNumberFormat="1" applyFont="1"/>
    <xf numFmtId="0" fontId="4" fillId="0" borderId="1" xfId="47" applyBorder="1" applyAlignment="1">
      <alignment horizontal="left" vertical="center" wrapText="1"/>
    </xf>
    <xf numFmtId="3" fontId="4" fillId="0" borderId="1" xfId="47" applyNumberFormat="1" applyBorder="1" applyAlignment="1">
      <alignment horizontal="center" vertical="center" wrapText="1"/>
    </xf>
    <xf numFmtId="0" fontId="0" fillId="0" borderId="14" xfId="0" applyBorder="1" applyAlignment="1">
      <alignment horizontal="left" vertical="center"/>
    </xf>
    <xf numFmtId="0" fontId="30" fillId="0" borderId="15" xfId="0" applyFont="1" applyBorder="1" applyAlignment="1">
      <alignment horizontal="left" vertical="center"/>
    </xf>
    <xf numFmtId="0" fontId="30" fillId="0" borderId="15" xfId="3" applyFont="1" applyBorder="1" applyAlignment="1">
      <alignment horizontal="center"/>
    </xf>
    <xf numFmtId="0" fontId="25" fillId="0" borderId="0" xfId="2" applyFont="1" applyAlignment="1">
      <alignment horizontal="left"/>
    </xf>
    <xf numFmtId="0" fontId="0" fillId="0" borderId="0" xfId="3" applyFont="1" applyAlignment="1">
      <alignment wrapText="1"/>
    </xf>
    <xf numFmtId="0" fontId="0" fillId="0" borderId="0" xfId="0" applyAlignment="1">
      <alignment wrapText="1"/>
    </xf>
    <xf numFmtId="0" fontId="24" fillId="34" borderId="11" xfId="0" applyFont="1" applyFill="1" applyBorder="1" applyAlignment="1">
      <alignment horizontal="left" vertical="center" wrapText="1"/>
    </xf>
    <xf numFmtId="0" fontId="0" fillId="0" borderId="12" xfId="0" applyBorder="1" applyAlignment="1">
      <alignment horizontal="left" wrapText="1"/>
    </xf>
    <xf numFmtId="0" fontId="0" fillId="0" borderId="13" xfId="0" applyBorder="1" applyAlignment="1">
      <alignment horizontal="left" wrapText="1"/>
    </xf>
  </cellXfs>
  <cellStyles count="49">
    <cellStyle name="20% - Accent1" xfId="23" builtinId="30" customBuiltin="1"/>
    <cellStyle name="20% - Accent2" xfId="27" builtinId="34" customBuiltin="1"/>
    <cellStyle name="20% - Accent3" xfId="31" builtinId="38" customBuiltin="1"/>
    <cellStyle name="20% - Accent4" xfId="35" builtinId="42" customBuiltin="1"/>
    <cellStyle name="20% - Accent5" xfId="39" builtinId="46" customBuiltin="1"/>
    <cellStyle name="20% - Accent6" xfId="43" builtinId="50" customBuiltin="1"/>
    <cellStyle name="40% - Accent1" xfId="24" builtinId="31" customBuiltin="1"/>
    <cellStyle name="40% - Accent2" xfId="28" builtinId="35" customBuiltin="1"/>
    <cellStyle name="40% - Accent3" xfId="32" builtinId="39" customBuiltin="1"/>
    <cellStyle name="40% - Accent4" xfId="36" builtinId="43" customBuiltin="1"/>
    <cellStyle name="40% - Accent5" xfId="40" builtinId="47" customBuiltin="1"/>
    <cellStyle name="40% - Accent6" xfId="44" builtinId="51" customBuiltin="1"/>
    <cellStyle name="60% - Accent1" xfId="25" builtinId="32" customBuiltin="1"/>
    <cellStyle name="60% - Accent2" xfId="29" builtinId="36" customBuiltin="1"/>
    <cellStyle name="60% - Accent3" xfId="33" builtinId="40" customBuiltin="1"/>
    <cellStyle name="60% - Accent4" xfId="37" builtinId="44" customBuiltin="1"/>
    <cellStyle name="60% - Accent5" xfId="41" builtinId="48" customBuiltin="1"/>
    <cellStyle name="60% - Accent6" xfId="45" builtinId="52" customBuiltin="1"/>
    <cellStyle name="Accent1" xfId="22" builtinId="29" customBuiltin="1"/>
    <cellStyle name="Accent2" xfId="26" builtinId="33" customBuiltin="1"/>
    <cellStyle name="Accent3" xfId="30" builtinId="37" customBuiltin="1"/>
    <cellStyle name="Accent4" xfId="34" builtinId="41" customBuiltin="1"/>
    <cellStyle name="Accent5" xfId="38" builtinId="45" customBuiltin="1"/>
    <cellStyle name="Accent6" xfId="42" builtinId="49" customBuiltin="1"/>
    <cellStyle name="Bad" xfId="11" builtinId="27" customBuiltin="1"/>
    <cellStyle name="Calculation" xfId="15" builtinId="22" customBuiltin="1"/>
    <cellStyle name="Check Cell" xfId="17" builtinId="23" customBuiltin="1"/>
    <cellStyle name="Explanatory Text" xfId="20" builtinId="53" customBuiltin="1"/>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2" xfId="46" xr:uid="{5E3EE429-3E72-4314-9193-79F3B14F877A}"/>
    <cellStyle name="Input" xfId="13" builtinId="20" customBuiltin="1"/>
    <cellStyle name="Linked Cell" xfId="16" builtinId="24" customBuiltin="1"/>
    <cellStyle name="Neutral" xfId="12" builtinId="28" customBuiltin="1"/>
    <cellStyle name="Normal" xfId="0" builtinId="0" customBuiltin="1"/>
    <cellStyle name="Normal 2" xfId="2" xr:uid="{00000000-0005-0000-0000-000025000000}"/>
    <cellStyle name="Normal 3" xfId="3" xr:uid="{00000000-0005-0000-0000-000026000000}"/>
    <cellStyle name="Normal 4" xfId="1" xr:uid="{00000000-0005-0000-0000-000027000000}"/>
    <cellStyle name="Normal 5" xfId="4" xr:uid="{00000000-0005-0000-0000-000028000000}"/>
    <cellStyle name="Normal 5 2" xfId="47" xr:uid="{40593945-8576-4B68-ACA5-CB323DE0FD69}"/>
    <cellStyle name="Normal 6" xfId="48" xr:uid="{25A73F6F-A6B5-4389-9E67-34796FC5B209}"/>
    <cellStyle name="Note" xfId="19" builtinId="10" customBuiltin="1"/>
    <cellStyle name="Output" xfId="14" builtinId="21" customBuiltin="1"/>
    <cellStyle name="Title" xfId="5" builtinId="15" customBuiltin="1"/>
    <cellStyle name="Total" xfId="21" builtinId="25" customBuiltin="1"/>
    <cellStyle name="Warning Text" xfId="18" builtinId="11" customBuiltin="1"/>
  </cellStyles>
  <dxfs count="0"/>
  <tableStyles count="0" defaultTableStyle="TableStyleMedium2" defaultPivotStyle="PivotStyleLight16"/>
  <colors>
    <mruColors>
      <color rgb="FFAFBD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0</xdr:colOff>
      <xdr:row>12</xdr:row>
      <xdr:rowOff>38098</xdr:rowOff>
    </xdr:from>
    <xdr:to>
      <xdr:col>16</xdr:col>
      <xdr:colOff>95250</xdr:colOff>
      <xdr:row>30</xdr:row>
      <xdr:rowOff>76200</xdr:rowOff>
    </xdr:to>
    <xdr:sp macro="" textlink="">
      <xdr:nvSpPr>
        <xdr:cNvPr id="4" name="TextBox 3">
          <a:extLst>
            <a:ext uri="{FF2B5EF4-FFF2-40B4-BE49-F238E27FC236}">
              <a16:creationId xmlns:a16="http://schemas.microsoft.com/office/drawing/2014/main" id="{C59ACADF-866E-4B77-B193-9D082116F4D1}"/>
            </a:ext>
          </a:extLst>
        </xdr:cNvPr>
        <xdr:cNvSpPr txBox="1"/>
      </xdr:nvSpPr>
      <xdr:spPr>
        <a:xfrm>
          <a:off x="609600" y="3857623"/>
          <a:ext cx="10287000" cy="3467102"/>
        </a:xfrm>
        <a:prstGeom prst="rect">
          <a:avLst/>
        </a:prstGeom>
        <a:solidFill>
          <a:schemeClr val="bg1">
            <a:lumMod val="95000"/>
          </a:schemeClr>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lang="en-NZ" sz="1000" b="0" u="sng">
            <a:solidFill>
              <a:schemeClr val="dk1"/>
            </a:solidFill>
            <a:effectLst/>
            <a:latin typeface="Arial" panose="020B0604020202020204" pitchFamily="34" charset="0"/>
            <a:ea typeface="+mn-ea"/>
            <a:cs typeface="Arial" panose="020B0604020202020204" pitchFamily="34" charset="0"/>
          </a:endParaRPr>
        </a:p>
        <a:p>
          <a:r>
            <a:rPr lang="en-NZ" sz="1000" b="1" u="sng">
              <a:solidFill>
                <a:schemeClr val="dk1"/>
              </a:solidFill>
              <a:effectLst/>
              <a:latin typeface="Arial" panose="020B0604020202020204" pitchFamily="34" charset="0"/>
              <a:ea typeface="+mn-ea"/>
              <a:cs typeface="Arial" panose="020B0604020202020204" pitchFamily="34" charset="0"/>
            </a:rPr>
            <a:t>Please note</a:t>
          </a:r>
          <a:r>
            <a:rPr lang="en-NZ" sz="1000" b="1" u="sng" baseline="0">
              <a:solidFill>
                <a:schemeClr val="dk1"/>
              </a:solidFill>
              <a:effectLst/>
              <a:latin typeface="Arial" panose="020B0604020202020204" pitchFamily="34" charset="0"/>
              <a:ea typeface="+mn-ea"/>
              <a:cs typeface="Arial" panose="020B0604020202020204" pitchFamily="34" charset="0"/>
            </a:rPr>
            <a:t> the following concerning the data contained in this spreadsheet:</a:t>
          </a:r>
        </a:p>
        <a:p>
          <a:endParaRPr lang="en-NZ" sz="1000">
            <a:effectLst/>
            <a:latin typeface="Arial" panose="020B0604020202020204" pitchFamily="34" charset="0"/>
            <a:cs typeface="Arial" panose="020B0604020202020204" pitchFamily="34" charset="0"/>
          </a:endParaRPr>
        </a:p>
        <a:p>
          <a:pPr marL="171450" indent="-171450" eaLnBrk="1" fontAlgn="auto" latinLnBrk="0" hangingPunct="1">
            <a:buFont typeface="Arial" panose="020B0604020202020204" pitchFamily="34" charset="0"/>
            <a:buChar char="•"/>
          </a:pPr>
          <a:r>
            <a:rPr lang="en-NZ" sz="1000" b="0" baseline="0">
              <a:solidFill>
                <a:schemeClr val="dk1"/>
              </a:solidFill>
              <a:effectLst/>
              <a:latin typeface="Arial" panose="020B0604020202020204" pitchFamily="34" charset="0"/>
              <a:ea typeface="+mn-ea"/>
              <a:cs typeface="Arial" panose="020B0604020202020204" pitchFamily="34" charset="0"/>
            </a:rPr>
            <a:t>This data is provided from the road traffic crash database; Crash Analysis System (CAS) version 2.14.0.</a:t>
          </a:r>
        </a:p>
        <a:p>
          <a:pPr marL="171450" indent="-171450" eaLnBrk="1" fontAlgn="auto" latinLnBrk="0" hangingPunct="1">
            <a:buFont typeface="Arial" panose="020B0604020202020204" pitchFamily="34" charset="0"/>
            <a:buChar char="•"/>
          </a:pPr>
          <a:r>
            <a:rPr lang="en-AU" sz="1000">
              <a:solidFill>
                <a:schemeClr val="dk1"/>
              </a:solidFill>
              <a:effectLst/>
              <a:latin typeface="Arial" panose="020B0604020202020204" pitchFamily="34" charset="0"/>
              <a:ea typeface="+mn-ea"/>
              <a:cs typeface="Arial" panose="020B0604020202020204" pitchFamily="34" charset="0"/>
            </a:rPr>
            <a:t>NZ Transport Agency Waka Kotahi </a:t>
          </a:r>
          <a:r>
            <a:rPr lang="en-NZ" sz="1000">
              <a:solidFill>
                <a:schemeClr val="dk1"/>
              </a:solidFill>
              <a:effectLst/>
              <a:latin typeface="Arial" panose="020B0604020202020204" pitchFamily="34" charset="0"/>
              <a:ea typeface="+mn-ea"/>
              <a:cs typeface="Arial" panose="020B0604020202020204" pitchFamily="34" charset="0"/>
            </a:rPr>
            <a:t>maintains</a:t>
          </a:r>
          <a:r>
            <a:rPr lang="en-AU" sz="1000">
              <a:solidFill>
                <a:schemeClr val="dk1"/>
              </a:solidFill>
              <a:effectLst/>
              <a:latin typeface="Arial" panose="020B0604020202020204" pitchFamily="34" charset="0"/>
              <a:ea typeface="+mn-ea"/>
              <a:cs typeface="Arial" panose="020B0604020202020204" pitchFamily="34" charset="0"/>
            </a:rPr>
            <a:t> CAS which is updated once a Traffic Crash Report (TCR) is received from NZ Police sometime after the crash.</a:t>
          </a:r>
          <a:endParaRPr lang="en-NZ" sz="1000">
            <a:effectLst/>
            <a:latin typeface="Arial" panose="020B0604020202020204" pitchFamily="34" charset="0"/>
            <a:cs typeface="Arial" panose="020B0604020202020204" pitchFamily="34" charset="0"/>
          </a:endParaRPr>
        </a:p>
        <a:p>
          <a:pPr marL="171450" lvl="0" indent="-171450">
            <a:buFont typeface="Arial" panose="020B0604020202020204" pitchFamily="34" charset="0"/>
            <a:buChar char="•"/>
          </a:pPr>
          <a:r>
            <a:rPr lang="en-NZ" sz="1000">
              <a:solidFill>
                <a:schemeClr val="dk1"/>
              </a:solidFill>
              <a:effectLst/>
              <a:latin typeface="Arial" panose="020B0604020202020204" pitchFamily="34" charset="0"/>
              <a:ea typeface="+mn-ea"/>
              <a:cs typeface="Arial" panose="020B0604020202020204" pitchFamily="34" charset="0"/>
            </a:rPr>
            <a:t>Data is limited to fatal crashes for the years 2019-2023 as recorded in CAS to date - 13/01/2026.</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i="0">
              <a:solidFill>
                <a:schemeClr val="dk1"/>
              </a:solidFill>
              <a:effectLst/>
              <a:latin typeface="Arial" panose="020B0604020202020204" pitchFamily="34" charset="0"/>
              <a:ea typeface="+mn-ea"/>
              <a:cs typeface="Arial" panose="020B0604020202020204" pitchFamily="34" charset="0"/>
            </a:rPr>
            <a:t>A crash, to be recorded in CAS must have occurred on a road. The CAS definition of a road is any street, motorway or beach, or a place to which the public have access with a motor vehicle, whether as of right or not e.g. a public car park.</a:t>
          </a:r>
          <a:endParaRPr lang="en-NZ" sz="1000" b="0" i="0" baseline="0">
            <a:solidFill>
              <a:schemeClr val="dk1"/>
            </a:solidFill>
            <a:effectLst/>
            <a:latin typeface="Arial" panose="020B0604020202020204" pitchFamily="34" charset="0"/>
            <a:ea typeface="+mn-ea"/>
            <a:cs typeface="Arial" panose="020B0604020202020204" pitchFamily="34" charset="0"/>
          </a:endParaRP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b="0">
              <a:solidFill>
                <a:schemeClr val="dk1"/>
              </a:solidFill>
              <a:effectLst/>
              <a:latin typeface="Arial" panose="020B0604020202020204" pitchFamily="34" charset="0"/>
              <a:ea typeface="+mn-ea"/>
              <a:cs typeface="Arial" panose="020B0604020202020204" pitchFamily="34" charset="0"/>
            </a:rPr>
            <a:t>Due to the police reporting time frame and subsequent data processing, there is a lag from the time of a crash to full and correct crash records within CAS.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b="0" i="0">
              <a:solidFill>
                <a:schemeClr val="dk1"/>
              </a:solidFill>
              <a:effectLst/>
              <a:latin typeface="Arial" panose="020B0604020202020204" pitchFamily="34" charset="0"/>
              <a:ea typeface="+mn-ea"/>
              <a:cs typeface="Arial" panose="020B0604020202020204" pitchFamily="34" charset="0"/>
            </a:rPr>
            <a:t>Fatal crash report data is usually recorded in CAS within one working day of Waka Kotahi receiving it from NZ Police. Serious Injury and Minor injury crash report data is usually recorded in CAS within 4 weeks.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b="0">
              <a:solidFill>
                <a:schemeClr val="dk1"/>
              </a:solidFill>
              <a:effectLst/>
              <a:latin typeface="+mn-lt"/>
              <a:ea typeface="+mn-ea"/>
              <a:cs typeface="+mn-cs"/>
            </a:rPr>
            <a:t>Due to the Covid-19 pandemic, NZ had a 4-level Alert system in place from 21 March 2020</a:t>
          </a:r>
          <a:r>
            <a:rPr lang="en-NZ" sz="1000" b="0" baseline="0">
              <a:solidFill>
                <a:schemeClr val="dk1"/>
              </a:solidFill>
              <a:effectLst/>
              <a:latin typeface="+mn-lt"/>
              <a:ea typeface="+mn-ea"/>
              <a:cs typeface="+mn-cs"/>
            </a:rPr>
            <a:t> until this changed to a Traffic Light system from 3 December 2021 to 12 September 2022.</a:t>
          </a:r>
          <a:r>
            <a:rPr lang="en-NZ" sz="1000" b="0">
              <a:solidFill>
                <a:schemeClr val="dk1"/>
              </a:solidFill>
              <a:effectLst/>
              <a:latin typeface="+mn-lt"/>
              <a:ea typeface="+mn-ea"/>
              <a:cs typeface="+mn-cs"/>
            </a:rPr>
            <a:t> The amount of traffic on the roads during level 4 lockdowns was greatly reduced, which consequently reduced the number of road crashes.</a:t>
          </a:r>
          <a:r>
            <a:rPr lang="en-NZ" sz="1000" b="0" baseline="0">
              <a:solidFill>
                <a:schemeClr val="dk1"/>
              </a:solidFill>
              <a:effectLst/>
              <a:latin typeface="+mn-lt"/>
              <a:ea typeface="+mn-ea"/>
              <a:cs typeface="+mn-cs"/>
            </a:rPr>
            <a:t>  Road movements under the Orange and Red levels of the Traffic Light system would also be reduced due to the restrictions in place</a:t>
          </a:r>
          <a:r>
            <a:rPr lang="en-NZ" sz="1000" b="0">
              <a:solidFill>
                <a:schemeClr val="dk1"/>
              </a:solidFill>
              <a:effectLst/>
              <a:latin typeface="+mn-lt"/>
              <a:ea typeface="+mn-ea"/>
              <a:cs typeface="+mn-cs"/>
            </a:rPr>
            <a:t>, so data from these periods will not align with previous trends.</a:t>
          </a:r>
          <a:endParaRPr lang="en-NZ" sz="1000" b="0" i="0">
            <a:solidFill>
              <a:schemeClr val="dk1"/>
            </a:solidFill>
            <a:effectLst/>
            <a:latin typeface="+mn-lt"/>
            <a:ea typeface="+mn-ea"/>
            <a:cs typeface="Arial" panose="020B0604020202020204" pitchFamily="34" charset="0"/>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b="0">
              <a:solidFill>
                <a:schemeClr val="dk1"/>
              </a:solidFill>
              <a:effectLst/>
              <a:latin typeface="Arial" panose="020B0604020202020204" pitchFamily="34" charset="0"/>
              <a:ea typeface="+mn-ea"/>
              <a:cs typeface="Arial" panose="020B0604020202020204" pitchFamily="34" charset="0"/>
            </a:rPr>
            <a:t>The cause of a crash cannot necessarily be attributed to any one factor (eg fatigue) as a crash may have multiple factors.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b="0">
              <a:solidFill>
                <a:schemeClr val="dk1"/>
              </a:solidFill>
              <a:effectLst/>
              <a:latin typeface="Arial" panose="020B0604020202020204" pitchFamily="34" charset="0"/>
              <a:ea typeface="+mn-ea"/>
              <a:cs typeface="Arial" panose="020B0604020202020204" pitchFamily="34" charset="0"/>
            </a:rPr>
            <a:t>Where Alcohol / Drugs are a contributing factor to a crash, this factor has been separated into either ‘Proven’ or ‘Suspected’. A factor is only counted once against a crash. Where a crash has both a proven and suspected factor against it, only the factor ‘Proven’ is counted.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b="0">
              <a:solidFill>
                <a:schemeClr val="dk1"/>
              </a:solidFill>
              <a:effectLst/>
              <a:latin typeface="Arial" panose="020B0604020202020204" pitchFamily="34" charset="0"/>
              <a:ea typeface="+mn-ea"/>
              <a:cs typeface="Arial" panose="020B0604020202020204" pitchFamily="34" charset="0"/>
            </a:rPr>
            <a:t>Crash severity is the severity of the worst injury in the crash. There may be more than one injury in a crash, so the crash and injury tables may have different numbers.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i="0">
              <a:solidFill>
                <a:schemeClr val="dk1"/>
              </a:solidFill>
              <a:effectLst/>
              <a:latin typeface="Arial" panose="020B0604020202020204" pitchFamily="34" charset="0"/>
              <a:ea typeface="+mn-ea"/>
              <a:cs typeface="Arial" panose="020B0604020202020204" pitchFamily="34" charset="0"/>
            </a:rPr>
            <a:t>CAS is continually updated as new information is provided, therefore data regarding injuries, and factors attributed to crashes, may change from previous releases.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i="0">
              <a:latin typeface="Arial" panose="020B0604020202020204" pitchFamily="34" charset="0"/>
              <a:cs typeface="Arial" panose="020B0604020202020204" pitchFamily="34" charset="0"/>
            </a:rPr>
            <a:t>Due to an increased focus by Police to update TCRs with additional information, particularly the outcome of blood test results, the numbers of crashes with Alcohol and/or Drugs proven or suspected may change from other data released previously.</a:t>
          </a:r>
          <a:endParaRPr lang="en-NZ" sz="1000" i="0">
            <a:effectLst/>
            <a:latin typeface="Arial" panose="020B0604020202020204" pitchFamily="34" charset="0"/>
            <a:cs typeface="Arial" panose="020B0604020202020204" pitchFamily="34" charset="0"/>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NZ" sz="1100" b="0" baseline="0">
            <a:solidFill>
              <a:schemeClr val="dk1"/>
            </a:solidFill>
            <a:effectLst/>
            <a:latin typeface="+mn-lt"/>
            <a:ea typeface="+mn-ea"/>
            <a:cs typeface="+mn-cs"/>
          </a:endParaRPr>
        </a:p>
        <a:p>
          <a:pPr eaLnBrk="1" fontAlgn="auto" latinLnBrk="0" hangingPunct="1"/>
          <a:endParaRPr lang="en-NZ">
            <a:effectLst/>
          </a:endParaRPr>
        </a:p>
      </xdr:txBody>
    </xdr:sp>
    <xdr:clientData/>
  </xdr:twoCellAnchor>
  <xdr:twoCellAnchor editAs="oneCell">
    <xdr:from>
      <xdr:col>0</xdr:col>
      <xdr:colOff>0</xdr:colOff>
      <xdr:row>0</xdr:row>
      <xdr:rowOff>0</xdr:rowOff>
    </xdr:from>
    <xdr:to>
      <xdr:col>2</xdr:col>
      <xdr:colOff>544363</xdr:colOff>
      <xdr:row>1</xdr:row>
      <xdr:rowOff>180975</xdr:rowOff>
    </xdr:to>
    <xdr:pic>
      <xdr:nvPicPr>
        <xdr:cNvPr id="5" name="Picture 4">
          <a:extLst>
            <a:ext uri="{FF2B5EF4-FFF2-40B4-BE49-F238E27FC236}">
              <a16:creationId xmlns:a16="http://schemas.microsoft.com/office/drawing/2014/main" id="{BD2D873A-ADBE-C6B1-9457-77C6BC11F4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630338" cy="8191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tatisticalAnalysis@nzta.govt.nz"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4B56C-D12F-40C1-910F-E047FC7BAA67}">
  <sheetPr>
    <tabColor theme="6" tint="0.59999389629810485"/>
  </sheetPr>
  <dimension ref="B1:P33"/>
  <sheetViews>
    <sheetView showGridLines="0" tabSelected="1" zoomScaleNormal="100" workbookViewId="0">
      <selection activeCell="B12" sqref="B12"/>
    </sheetView>
  </sheetViews>
  <sheetFormatPr defaultRowHeight="15" x14ac:dyDescent="0.2"/>
  <cols>
    <col min="1" max="1" width="9.140625" style="8"/>
    <col min="2" max="2" width="22.140625" style="8" customWidth="1"/>
    <col min="3" max="3" width="11.85546875" style="8" customWidth="1"/>
    <col min="4" max="16384" width="9.140625" style="8"/>
  </cols>
  <sheetData>
    <row r="1" spans="2:16" ht="50.25" customHeight="1" x14ac:dyDescent="0.2">
      <c r="E1" s="9"/>
    </row>
    <row r="3" spans="2:16" ht="25.5" x14ac:dyDescent="0.35">
      <c r="B3" s="25" t="s">
        <v>46</v>
      </c>
    </row>
    <row r="5" spans="2:16" s="4" customFormat="1" ht="12.75" x14ac:dyDescent="0.2">
      <c r="B5" s="10" t="s">
        <v>29</v>
      </c>
      <c r="C5" s="27">
        <v>46035</v>
      </c>
    </row>
    <row r="6" spans="2:16" s="4" customFormat="1" ht="12.75" x14ac:dyDescent="0.2">
      <c r="B6" s="10" t="s">
        <v>30</v>
      </c>
      <c r="C6" s="27">
        <v>46035</v>
      </c>
    </row>
    <row r="7" spans="2:16" s="4" customFormat="1" ht="12.75" x14ac:dyDescent="0.2">
      <c r="B7" s="10" t="s">
        <v>3</v>
      </c>
      <c r="C7" s="17" t="s">
        <v>38</v>
      </c>
    </row>
    <row r="8" spans="2:16" s="4" customFormat="1" ht="103.5" customHeight="1" x14ac:dyDescent="0.2">
      <c r="B8" s="11" t="s">
        <v>1</v>
      </c>
      <c r="C8" s="34" t="s">
        <v>39</v>
      </c>
      <c r="D8" s="35"/>
      <c r="E8" s="35"/>
      <c r="F8" s="35"/>
      <c r="G8" s="35"/>
      <c r="H8" s="35"/>
      <c r="I8" s="35"/>
      <c r="J8" s="35"/>
      <c r="K8" s="35"/>
      <c r="L8" s="35"/>
      <c r="M8" s="35"/>
      <c r="N8" s="35"/>
      <c r="O8" s="35"/>
      <c r="P8" s="35"/>
    </row>
    <row r="9" spans="2:16" s="4" customFormat="1" ht="12.75" x14ac:dyDescent="0.2">
      <c r="B9" s="10" t="s">
        <v>4</v>
      </c>
      <c r="C9" s="14" t="s">
        <v>33</v>
      </c>
    </row>
    <row r="10" spans="2:16" s="4" customFormat="1" ht="12.75" x14ac:dyDescent="0.2">
      <c r="B10" s="10" t="s">
        <v>2</v>
      </c>
      <c r="C10" s="15" t="s">
        <v>36</v>
      </c>
    </row>
    <row r="11" spans="2:16" s="4" customFormat="1" ht="12.75" x14ac:dyDescent="0.2">
      <c r="B11" s="10" t="s">
        <v>5</v>
      </c>
      <c r="C11" s="17" t="s">
        <v>50</v>
      </c>
    </row>
    <row r="12" spans="2:16" x14ac:dyDescent="0.2">
      <c r="B12" s="15"/>
      <c r="C12" s="4"/>
    </row>
    <row r="33" spans="2:4" x14ac:dyDescent="0.2">
      <c r="B33" s="33" t="s">
        <v>6</v>
      </c>
      <c r="C33" s="33"/>
      <c r="D33" s="12" t="s">
        <v>7</v>
      </c>
    </row>
  </sheetData>
  <mergeCells count="2">
    <mergeCell ref="B33:C33"/>
    <mergeCell ref="C8:P8"/>
  </mergeCells>
  <hyperlinks>
    <hyperlink ref="D33" r:id="rId1" xr:uid="{A84E09C7-461F-4DE4-A2C7-9B9D8A183BF4}"/>
  </hyperlinks>
  <pageMargins left="0.7" right="0.7" top="0.75" bottom="0.75" header="0.3" footer="0.3"/>
  <pageSetup orientation="portrait" r:id="rId2"/>
  <headerFooter>
    <oddHeader>&amp;L&amp;16&amp;F&amp;R&amp;G</oddHeader>
  </headerFooter>
  <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F19"/>
  <sheetViews>
    <sheetView showGridLines="0" zoomScaleNormal="100" workbookViewId="0"/>
  </sheetViews>
  <sheetFormatPr defaultRowHeight="12.75" x14ac:dyDescent="0.2"/>
  <cols>
    <col min="1" max="1" width="9.140625" style="4"/>
    <col min="2" max="2" width="38.7109375" style="4" customWidth="1"/>
    <col min="3" max="3" width="13.7109375" style="4" customWidth="1"/>
    <col min="4" max="4" width="11.28515625" style="4" customWidth="1"/>
    <col min="5" max="5" width="11.85546875" style="4" customWidth="1"/>
    <col min="6" max="16384" width="9.140625" style="4"/>
  </cols>
  <sheetData>
    <row r="2" spans="2:6" x14ac:dyDescent="0.2">
      <c r="B2" s="3" t="s">
        <v>27</v>
      </c>
    </row>
    <row r="3" spans="2:6" x14ac:dyDescent="0.2">
      <c r="B3" s="3"/>
    </row>
    <row r="4" spans="2:6" ht="23.25" customHeight="1" x14ac:dyDescent="0.2">
      <c r="B4" s="36" t="s">
        <v>49</v>
      </c>
      <c r="C4" s="37"/>
      <c r="D4" s="37"/>
    </row>
    <row r="5" spans="2:6" ht="30" customHeight="1" x14ac:dyDescent="0.2">
      <c r="B5" s="1" t="s">
        <v>47</v>
      </c>
      <c r="C5" s="1" t="s">
        <v>31</v>
      </c>
      <c r="D5" s="1" t="s">
        <v>32</v>
      </c>
    </row>
    <row r="6" spans="2:6" x14ac:dyDescent="0.2">
      <c r="B6" s="21" t="s">
        <v>0</v>
      </c>
      <c r="C6" s="26">
        <v>1515</v>
      </c>
      <c r="D6" s="26">
        <v>1701</v>
      </c>
    </row>
    <row r="7" spans="2:6" ht="13.5" thickBot="1" x14ac:dyDescent="0.25">
      <c r="B7" s="30" t="s">
        <v>41</v>
      </c>
      <c r="C7" s="23">
        <v>428</v>
      </c>
      <c r="D7" s="23">
        <v>429</v>
      </c>
      <c r="F7" s="19"/>
    </row>
    <row r="8" spans="2:6" ht="13.5" thickTop="1" x14ac:dyDescent="0.2">
      <c r="B8" s="31" t="s">
        <v>57</v>
      </c>
      <c r="C8" s="32">
        <v>528</v>
      </c>
      <c r="D8" s="32">
        <v>588</v>
      </c>
      <c r="E8" s="17"/>
      <c r="F8" s="17"/>
    </row>
    <row r="9" spans="2:6" x14ac:dyDescent="0.2">
      <c r="B9" s="24" t="s">
        <v>42</v>
      </c>
      <c r="C9" s="22">
        <v>118</v>
      </c>
      <c r="D9" s="22">
        <v>135</v>
      </c>
      <c r="E9" s="17"/>
      <c r="F9" s="19"/>
    </row>
    <row r="10" spans="2:6" x14ac:dyDescent="0.2">
      <c r="B10" s="24" t="s">
        <v>43</v>
      </c>
      <c r="C10" s="22">
        <v>269</v>
      </c>
      <c r="D10" s="22">
        <v>302</v>
      </c>
      <c r="E10" s="17"/>
    </row>
    <row r="11" spans="2:6" x14ac:dyDescent="0.2">
      <c r="B11" s="24" t="s">
        <v>45</v>
      </c>
      <c r="C11" s="22">
        <v>141</v>
      </c>
      <c r="D11" s="22">
        <v>151</v>
      </c>
    </row>
    <row r="13" spans="2:6" x14ac:dyDescent="0.2">
      <c r="B13" s="20" t="s">
        <v>40</v>
      </c>
      <c r="F13" s="19"/>
    </row>
    <row r="14" spans="2:6" x14ac:dyDescent="0.2">
      <c r="B14" s="20" t="s">
        <v>44</v>
      </c>
    </row>
    <row r="17" spans="2:2" x14ac:dyDescent="0.2">
      <c r="B17" s="17"/>
    </row>
    <row r="18" spans="2:2" x14ac:dyDescent="0.2">
      <c r="B18" s="20"/>
    </row>
    <row r="19" spans="2:2" x14ac:dyDescent="0.2">
      <c r="B19" s="17"/>
    </row>
  </sheetData>
  <mergeCells count="1">
    <mergeCell ref="B4:D4"/>
  </mergeCells>
  <pageMargins left="0.7" right="0.7" top="0.75" bottom="0.75" header="0.3" footer="0.3"/>
  <pageSetup orientation="portrait" r:id="rId1"/>
  <headerFooter>
    <oddHeader>&amp;L&amp;16&amp;F&amp;R&amp;G</oddHeader>
  </headerFooter>
  <legacyDrawingHF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445A8-E2DC-49C4-82BB-B6F517BEA630}">
  <dimension ref="B2:I35"/>
  <sheetViews>
    <sheetView showGridLines="0" zoomScaleNormal="100" workbookViewId="0">
      <selection activeCell="A2" sqref="A2"/>
    </sheetView>
  </sheetViews>
  <sheetFormatPr defaultRowHeight="12.75" x14ac:dyDescent="0.2"/>
  <cols>
    <col min="1" max="1" width="9.140625" style="4"/>
    <col min="2" max="2" width="28.5703125" style="4" customWidth="1"/>
    <col min="3" max="3" width="9.140625" style="4"/>
    <col min="4" max="4" width="12.85546875" style="4" customWidth="1"/>
    <col min="5" max="16384" width="9.140625" style="4"/>
  </cols>
  <sheetData>
    <row r="2" spans="2:5" x14ac:dyDescent="0.2">
      <c r="B2" s="3" t="s">
        <v>27</v>
      </c>
    </row>
    <row r="4" spans="2:5" ht="30.75" customHeight="1" x14ac:dyDescent="0.2">
      <c r="B4" s="36" t="s">
        <v>48</v>
      </c>
      <c r="C4" s="38"/>
    </row>
    <row r="5" spans="2:5" x14ac:dyDescent="0.2">
      <c r="B5" s="5" t="s">
        <v>8</v>
      </c>
      <c r="C5" s="1" t="s">
        <v>25</v>
      </c>
    </row>
    <row r="6" spans="2:5" x14ac:dyDescent="0.2">
      <c r="B6" s="28" t="s">
        <v>51</v>
      </c>
      <c r="C6" s="29">
        <v>246</v>
      </c>
      <c r="E6" s="19"/>
    </row>
    <row r="7" spans="2:5" x14ac:dyDescent="0.2">
      <c r="B7" s="28" t="s">
        <v>52</v>
      </c>
      <c r="C7" s="29">
        <v>224</v>
      </c>
      <c r="E7" s="19"/>
    </row>
    <row r="8" spans="2:5" x14ac:dyDescent="0.2">
      <c r="B8" s="28" t="s">
        <v>53</v>
      </c>
      <c r="C8" s="29">
        <v>337</v>
      </c>
      <c r="E8" s="19"/>
    </row>
    <row r="9" spans="2:5" x14ac:dyDescent="0.2">
      <c r="B9" s="28" t="s">
        <v>54</v>
      </c>
      <c r="C9" s="29">
        <v>3</v>
      </c>
      <c r="E9" s="19"/>
    </row>
    <row r="10" spans="2:5" x14ac:dyDescent="0.2">
      <c r="B10" s="28" t="s">
        <v>55</v>
      </c>
      <c r="C10" s="29">
        <v>18</v>
      </c>
      <c r="E10" s="19"/>
    </row>
    <row r="11" spans="2:5" x14ac:dyDescent="0.2">
      <c r="B11" s="28" t="s">
        <v>56</v>
      </c>
      <c r="C11" s="29">
        <v>11</v>
      </c>
      <c r="E11" s="19"/>
    </row>
    <row r="12" spans="2:5" x14ac:dyDescent="0.2">
      <c r="B12" s="6" t="s">
        <v>9</v>
      </c>
      <c r="C12" s="16">
        <v>37</v>
      </c>
    </row>
    <row r="13" spans="2:5" x14ac:dyDescent="0.2">
      <c r="B13" s="6" t="s">
        <v>10</v>
      </c>
      <c r="C13" s="16">
        <v>166</v>
      </c>
    </row>
    <row r="14" spans="2:5" x14ac:dyDescent="0.2">
      <c r="B14" s="6" t="s">
        <v>11</v>
      </c>
      <c r="C14" s="16">
        <v>159</v>
      </c>
    </row>
    <row r="15" spans="2:5" x14ac:dyDescent="0.2">
      <c r="B15" s="6" t="s">
        <v>12</v>
      </c>
      <c r="C15" s="16">
        <v>192</v>
      </c>
    </row>
    <row r="16" spans="2:5" x14ac:dyDescent="0.2">
      <c r="B16" s="6" t="s">
        <v>13</v>
      </c>
      <c r="C16" s="16">
        <v>284</v>
      </c>
    </row>
    <row r="17" spans="2:9" x14ac:dyDescent="0.2">
      <c r="B17" s="6" t="s">
        <v>14</v>
      </c>
      <c r="C17" s="16">
        <v>63</v>
      </c>
    </row>
    <row r="18" spans="2:9" x14ac:dyDescent="0.2">
      <c r="B18" s="6" t="s">
        <v>15</v>
      </c>
      <c r="C18" s="16">
        <v>110</v>
      </c>
    </row>
    <row r="19" spans="2:9" x14ac:dyDescent="0.2">
      <c r="B19" s="6" t="s">
        <v>16</v>
      </c>
      <c r="C19" s="16">
        <v>435</v>
      </c>
    </row>
    <row r="20" spans="2:9" x14ac:dyDescent="0.2">
      <c r="B20" s="6" t="s">
        <v>17</v>
      </c>
      <c r="C20" s="16">
        <v>235</v>
      </c>
    </row>
    <row r="21" spans="2:9" x14ac:dyDescent="0.2">
      <c r="B21" s="6" t="s">
        <v>18</v>
      </c>
      <c r="C21" s="16">
        <v>328</v>
      </c>
    </row>
    <row r="22" spans="2:9" x14ac:dyDescent="0.2">
      <c r="B22" s="6" t="s">
        <v>19</v>
      </c>
      <c r="C22" s="16">
        <v>422</v>
      </c>
    </row>
    <row r="23" spans="2:9" x14ac:dyDescent="0.2">
      <c r="B23" s="6" t="s">
        <v>20</v>
      </c>
      <c r="C23" s="16">
        <v>261</v>
      </c>
    </row>
    <row r="24" spans="2:9" x14ac:dyDescent="0.2">
      <c r="B24" s="6" t="s">
        <v>37</v>
      </c>
      <c r="C24" s="16">
        <v>524</v>
      </c>
    </row>
    <row r="25" spans="2:9" x14ac:dyDescent="0.2">
      <c r="B25" s="6" t="s">
        <v>21</v>
      </c>
      <c r="C25" s="16">
        <v>181</v>
      </c>
    </row>
    <row r="26" spans="2:9" x14ac:dyDescent="0.2">
      <c r="B26" s="6" t="s">
        <v>22</v>
      </c>
      <c r="C26" s="16">
        <v>63</v>
      </c>
    </row>
    <row r="27" spans="2:9" x14ac:dyDescent="0.2">
      <c r="B27" s="7" t="s">
        <v>28</v>
      </c>
      <c r="C27" s="13">
        <f>SUM(C6:C26)</f>
        <v>4299</v>
      </c>
    </row>
    <row r="29" spans="2:9" x14ac:dyDescent="0.2">
      <c r="B29" s="2"/>
      <c r="I29" s="18"/>
    </row>
    <row r="30" spans="2:9" x14ac:dyDescent="0.2">
      <c r="B30" s="2" t="s">
        <v>23</v>
      </c>
    </row>
    <row r="31" spans="2:9" x14ac:dyDescent="0.2">
      <c r="B31" s="2" t="s">
        <v>26</v>
      </c>
    </row>
    <row r="32" spans="2:9" x14ac:dyDescent="0.2">
      <c r="B32" s="2" t="s">
        <v>24</v>
      </c>
    </row>
    <row r="33" spans="2:2" x14ac:dyDescent="0.2">
      <c r="B33" s="15" t="s">
        <v>34</v>
      </c>
    </row>
    <row r="34" spans="2:2" x14ac:dyDescent="0.2">
      <c r="B34" s="15" t="s">
        <v>35</v>
      </c>
    </row>
    <row r="35" spans="2:2" x14ac:dyDescent="0.2">
      <c r="B35" s="15"/>
    </row>
  </sheetData>
  <mergeCells count="1">
    <mergeCell ref="B4:C4"/>
  </mergeCells>
  <pageMargins left="0.7" right="0.7" top="0.75" bottom="0.75" header="0.3" footer="0.3"/>
  <pageSetup orientation="portrait" r:id="rId1"/>
  <headerFooter>
    <oddHeader>&amp;L&amp;16&amp;F&amp;R&amp;G</oddHeader>
  </headerFooter>
  <legacy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InfoHub" ma:contentTypeID="0x0101005E28BF15658124428BDCE8A2B824F9D000ED8E6823548B0642862DD890CE6A0CD6" ma:contentTypeVersion="5" ma:contentTypeDescription="" ma:contentTypeScope="" ma:versionID="6c12afc25751a4dfd38d99144ee1e7c4">
  <xsd:schema xmlns:xsd="http://www.w3.org/2001/XMLSchema" xmlns:xs="http://www.w3.org/2001/XMLSchema" xmlns:p="http://schemas.microsoft.com/office/2006/metadata/properties" xmlns:ns2="0d6b5316-a6ed-4746-bde5-a82ce383c348" xmlns:ns3="4a1f4982-74bf-4f9b-a390-1e9aebfcc0dc" targetNamespace="http://schemas.microsoft.com/office/2006/metadata/properties" ma:root="true" ma:fieldsID="edec299c5ff0cecd108eb442b6a2aebc" ns2:_="" ns3:_="">
    <xsd:import namespace="0d6b5316-a6ed-4746-bde5-a82ce383c348"/>
    <xsd:import namespace="4a1f4982-74bf-4f9b-a390-1e9aebfcc0dc"/>
    <xsd:element name="properties">
      <xsd:complexType>
        <xsd:sequence>
          <xsd:element name="documentManagement">
            <xsd:complexType>
              <xsd:all>
                <xsd:element ref="ns2:OriginalOwner" minOccurs="0"/>
                <xsd:element ref="ns2:OriginalPath" minOccurs="0"/>
                <xsd:element ref="ns2:OriginalCreator" minOccurs="0"/>
                <xsd:element ref="ns2:InfoHubID" minOccurs="0"/>
                <xsd:element ref="ns2:OriginalVersionName" minOccurs="0"/>
                <xsd:element ref="ns2:RSI" minOccurs="0"/>
                <xsd:element ref="ns2:RMClass" minOccurs="0"/>
                <xsd:element ref="ns2:RMClassification"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6b5316-a6ed-4746-bde5-a82ce383c348" elementFormDefault="qualified">
    <xsd:import namespace="http://schemas.microsoft.com/office/2006/documentManagement/types"/>
    <xsd:import namespace="http://schemas.microsoft.com/office/infopath/2007/PartnerControls"/>
    <xsd:element name="OriginalOwner" ma:index="8" nillable="true" ma:displayName="Original Owner" ma:internalName="OriginalOwner">
      <xsd:simpleType>
        <xsd:restriction base="dms:Text">
          <xsd:maxLength value="255"/>
        </xsd:restriction>
      </xsd:simpleType>
    </xsd:element>
    <xsd:element name="OriginalPath" ma:index="9" nillable="true" ma:displayName="Original Path" ma:internalName="OriginalPath">
      <xsd:simpleType>
        <xsd:restriction base="dms:Note">
          <xsd:maxLength value="255"/>
        </xsd:restriction>
      </xsd:simpleType>
    </xsd:element>
    <xsd:element name="OriginalCreator" ma:index="10" nillable="true" ma:displayName="Original Creator" ma:internalName="OriginalCreator">
      <xsd:simpleType>
        <xsd:restriction base="dms:Text">
          <xsd:maxLength value="255"/>
        </xsd:restriction>
      </xsd:simpleType>
    </xsd:element>
    <xsd:element name="InfoHubID" ma:index="11" nillable="true" ma:displayName="InfoHubID" ma:default="" ma:indexed="true" ma:internalName="InfoHubID">
      <xsd:simpleType>
        <xsd:restriction base="dms:Text">
          <xsd:maxLength value="255"/>
        </xsd:restriction>
      </xsd:simpleType>
    </xsd:element>
    <xsd:element name="OriginalVersionName" ma:index="12" nillable="true" ma:displayName="Original Version Name" ma:internalName="OriginalVersionName">
      <xsd:simpleType>
        <xsd:restriction base="dms:Note">
          <xsd:maxLength value="255"/>
        </xsd:restriction>
      </xsd:simpleType>
    </xsd:element>
    <xsd:element name="RSI" ma:index="13" nillable="true" ma:displayName="RSI" ma:default="" ma:indexed="true" ma:internalName="RSI">
      <xsd:simpleType>
        <xsd:restriction base="dms:Text">
          <xsd:maxLength value="255"/>
        </xsd:restriction>
      </xsd:simpleType>
    </xsd:element>
    <xsd:element name="RMClass" ma:index="14" nillable="true" ma:displayName="RMClass" ma:default="" ma:indexed="true" ma:internalName="RMClass">
      <xsd:simpleType>
        <xsd:restriction base="dms:Text">
          <xsd:maxLength value="255"/>
        </xsd:restriction>
      </xsd:simpleType>
    </xsd:element>
    <xsd:element name="RMClassification" ma:index="15" nillable="true" ma:displayName="RMClassification" ma:default="" ma:indexed="true" ma:internalName="RMClassification">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a1f4982-74bf-4f9b-a390-1e9aebfcc0dc" elementFormDefault="qualified">
    <xsd:import namespace="http://schemas.microsoft.com/office/2006/documentManagement/types"/>
    <xsd:import namespace="http://schemas.microsoft.com/office/infopath/2007/PartnerControls"/>
    <xsd:element name="_dlc_DocId" ma:index="16" nillable="true" ma:displayName="Document ID Value" ma:description="The value of the document ID assigned to this item." ma:indexed="true"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e4b948f-bea1-4d61-abd0-a60787be9a77" ContentTypeId="0x0101005E28BF15658124428BDCE8A2B824F9D0" PreviousValue="false" LastSyncTimeStamp="2024-11-02T03:18:24.7Z"/>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OriginalVersionName xmlns="0d6b5316-a6ed-4746-bde5-a82ce383c348" xsi:nil="true"/>
    <RMClass xmlns="0d6b5316-a6ed-4746-bde5-a82ce383c348" xsi:nil="true"/>
    <OriginalOwner xmlns="0d6b5316-a6ed-4746-bde5-a82ce383c348" xsi:nil="true"/>
    <RMClassification xmlns="0d6b5316-a6ed-4746-bde5-a82ce383c348" xsi:nil="true"/>
    <OriginalPath xmlns="0d6b5316-a6ed-4746-bde5-a82ce383c348" xsi:nil="true"/>
    <InfoHubID xmlns="0d6b5316-a6ed-4746-bde5-a82ce383c348" xsi:nil="true"/>
    <RSI xmlns="0d6b5316-a6ed-4746-bde5-a82ce383c348" xsi:nil="true"/>
    <OriginalCreator xmlns="0d6b5316-a6ed-4746-bde5-a82ce383c348" xsi:nil="true"/>
    <_dlc_DocId xmlns="4a1f4982-74bf-4f9b-a390-1e9aebfcc0dc">ECMID-2104334090-1983569</_dlc_DocId>
    <_dlc_DocIdUrl xmlns="4a1f4982-74bf-4f9b-a390-1e9aebfcc0dc">
      <Url>https://nztransportagency.sharepoint.com/sites/ecmsg/_layouts/15/DocIdRedir.aspx?ID=ECMID-2104334090-1983569</Url>
      <Description>ECMID-2104334090-1983569</Description>
    </_dlc_DocIdUrl>
  </documentManagement>
</p:properties>
</file>

<file path=customXml/itemProps1.xml><?xml version="1.0" encoding="utf-8"?>
<ds:datastoreItem xmlns:ds="http://schemas.openxmlformats.org/officeDocument/2006/customXml" ds:itemID="{85342EEF-3771-4661-A595-30CB34FE0174}"/>
</file>

<file path=customXml/itemProps2.xml><?xml version="1.0" encoding="utf-8"?>
<ds:datastoreItem xmlns:ds="http://schemas.openxmlformats.org/officeDocument/2006/customXml" ds:itemID="{3E01D61E-91E7-4BDB-839E-7F4FD7EDE71C}"/>
</file>

<file path=customXml/itemProps3.xml><?xml version="1.0" encoding="utf-8"?>
<ds:datastoreItem xmlns:ds="http://schemas.openxmlformats.org/officeDocument/2006/customXml" ds:itemID="{BE70C3BC-D270-4CAC-AB55-167A31045997}"/>
</file>

<file path=customXml/itemProps4.xml><?xml version="1.0" encoding="utf-8"?>
<ds:datastoreItem xmlns:ds="http://schemas.openxmlformats.org/officeDocument/2006/customXml" ds:itemID="{B1A6E0DA-3DE4-43D9-9520-69EF2D064C8E}"/>
</file>

<file path=customXml/itemProps5.xml><?xml version="1.0" encoding="utf-8"?>
<ds:datastoreItem xmlns:ds="http://schemas.openxmlformats.org/officeDocument/2006/customXml" ds:itemID="{8CD0951B-4854-4F3F-AA3E-DDABED23A46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 sheet</vt:lpstr>
      <vt:lpstr>Data1</vt:lpstr>
      <vt:lpstr>Factors</vt:lpstr>
    </vt:vector>
  </TitlesOfParts>
  <Company>NZ Transport Agency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Colin.Morrison@nzta.govt.nz</dc:creator>
  <cp:lastModifiedBy>Paul Phipps</cp:lastModifiedBy>
  <cp:lastPrinted>2014-11-05T00:30:13Z</cp:lastPrinted>
  <dcterms:created xsi:type="dcterms:W3CDTF">2014-10-20T01:18:33Z</dcterms:created>
  <dcterms:modified xsi:type="dcterms:W3CDTF">2026-01-21T01:02:33Z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0x0101005E28BF15658124428BDCE8A2B824F9D000ED8E6823548B0642862DD890CE6A0CD6</vt:lpwstr>
  </property>
  <property fmtid="{D5CDD505-2E9C-101B-9397-08002B2CF9AE}" pid="3" name="_dlc_DocIdItemGuid">
    <vt:lpwstr>53790232-4fa4-473d-9fb1-642c1d810636</vt:lpwstr>
  </property>
  <property fmtid="{D5CDD505-2E9C-101B-9397-08002B2CF9AE}" pid="4" name="MSIP_Label_86cbb245-4228-4f55-be8b-65ae866d8581_Enabled">
    <vt:lpwstr>True</vt:lpwstr>
  </property>
  <property fmtid="{D5CDD505-2E9C-101B-9397-08002B2CF9AE}" pid="5" name="MSIP_Label_86cbb245-4228-4f55-be8b-65ae866d8581_SiteId">
    <vt:lpwstr>7245e48c-a9ff-4b28-98ef-05cfa8edb518</vt:lpwstr>
  </property>
  <property fmtid="{D5CDD505-2E9C-101B-9397-08002B2CF9AE}" pid="6" name="MSIP_Label_86cbb245-4228-4f55-be8b-65ae866d8581_SetDate">
    <vt:lpwstr>2026-01-21T19:53:29Z</vt:lpwstr>
  </property>
  <property fmtid="{D5CDD505-2E9C-101B-9397-08002B2CF9AE}" pid="7" name="MSIP_Label_86cbb245-4228-4f55-be8b-65ae866d8581_Name">
    <vt:lpwstr>IN CONFIDENCE</vt:lpwstr>
  </property>
  <property fmtid="{D5CDD505-2E9C-101B-9397-08002B2CF9AE}" pid="8" name="MSIP_Label_86cbb245-4228-4f55-be8b-65ae866d8581_ActionId">
    <vt:lpwstr>e5511574-335b-4a60-abbd-48427b6aba72</vt:lpwstr>
  </property>
  <property fmtid="{D5CDD505-2E9C-101B-9397-08002B2CF9AE}" pid="9" name="MSIP_Label_86cbb245-4228-4f55-be8b-65ae866d8581_Removed">
    <vt:lpwstr>False</vt:lpwstr>
  </property>
  <property fmtid="{D5CDD505-2E9C-101B-9397-08002B2CF9AE}" pid="10" name="MSIP_Label_86cbb245-4228-4f55-be8b-65ae866d8581_Extended_MSFT_Method">
    <vt:lpwstr>Standard</vt:lpwstr>
  </property>
  <property fmtid="{D5CDD505-2E9C-101B-9397-08002B2CF9AE}" pid="11" name="Sensitivity">
    <vt:lpwstr>IN CONFIDENCE</vt:lpwstr>
  </property>
</Properties>
</file>