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mc:AlternateContent xmlns:mc="http://schemas.openxmlformats.org/markup-compatibility/2006">
    <mc:Choice Requires="x15">
      <x15ac:absPath xmlns:x15ac="http://schemas.microsoft.com/office/spreadsheetml/2010/11/ac" url="H:\"/>
    </mc:Choice>
  </mc:AlternateContent>
  <xr:revisionPtr revIDLastSave="0" documentId="13_ncr:1_{3C6052AE-EC21-48D4-8A28-D433D948DFC8}" xr6:coauthVersionLast="47" xr6:coauthVersionMax="47" xr10:uidLastSave="{00000000-0000-0000-0000-000000000000}"/>
  <bookViews>
    <workbookView xWindow="28680" yWindow="-210" windowWidth="29040" windowHeight="15720" tabRatio="674" xr2:uid="{EB70DFB7-62A7-4E32-81DC-1F0468BC351F}"/>
  </bookViews>
  <sheets>
    <sheet name="Notes, Limitations, Caveats" sheetId="10" r:id="rId1"/>
    <sheet name="1. Alcohol" sheetId="1" r:id="rId2"/>
    <sheet name="2. Restraints - Driver" sheetId="2" r:id="rId3"/>
    <sheet name="3. Restraints by Age Band" sheetId="3" r:id="rId4"/>
    <sheet name="4. License Tables" sheetId="4" r:id="rId5"/>
    <sheet name="5. Age Gender Tables" sheetId="5" r:id="rId6"/>
    <sheet name="6. Movements" sheetId="6" r:id="rId7"/>
    <sheet name="7. Time of Day" sheetId="7" r:id="rId8"/>
    <sheet name="8. Road Type" sheetId="8" r:id="rId9"/>
    <sheet name="9. Vehicle ratings" sheetId="9" r:id="rId10"/>
    <sheet name="10. Deprivation Index &amp; DSIs" sheetId="12" r:id="rId11"/>
  </sheets>
  <definedNames>
    <definedName name="_xlnm.Print_Area" localSheetId="1">'1. Alcohol'!$A$1:$J$15</definedName>
    <definedName name="_xlnm.Print_Area" localSheetId="10">'10. Deprivation Index &amp; DSIs'!$A$1:$I$22</definedName>
    <definedName name="_xlnm.Print_Area" localSheetId="2">'2. Restraints - Driver'!$A$1:$I$9</definedName>
    <definedName name="_xlnm.Print_Area" localSheetId="3">'3. Restraints by Age Band'!$A$1:$M$54</definedName>
    <definedName name="_xlnm.Print_Area" localSheetId="4">'4. License Tables'!$A$1:$G$28</definedName>
    <definedName name="_xlnm.Print_Area" localSheetId="5">'5. Age Gender Tables'!$A$1:$V$70</definedName>
    <definedName name="_xlnm.Print_Area" localSheetId="6">'6. Movements'!$A$1:$I$67</definedName>
    <definedName name="_xlnm.Print_Area" localSheetId="7">'7. Time of Day'!$A$1:$I$74</definedName>
    <definedName name="_xlnm.Print_Area" localSheetId="8">'8. Road Type'!$A$1:$D$14</definedName>
    <definedName name="_xlnm.Print_Area" localSheetId="9">'9. Vehicle ratings'!$A$1:$H$16</definedName>
    <definedName name="_xlnm.Print_Area" localSheetId="0">'Notes, Limitations, Caveats'!$A$1:$I$36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9" l="1"/>
  <c r="H10" i="9"/>
</calcChain>
</file>

<file path=xl/sharedStrings.xml><?xml version="1.0" encoding="utf-8"?>
<sst xmlns="http://schemas.openxmlformats.org/spreadsheetml/2006/main" count="708" uniqueCount="143">
  <si>
    <t xml:space="preserve">                                                </t>
  </si>
  <si>
    <t>3. Alcohol Positive: breath alcohol &gt; 250 micrograms (mcg) of alcohol per litre of breath or a blood alcohol &gt; 50mg of alcohol per 100ml of blood</t>
  </si>
  <si>
    <t>Footnotes:</t>
  </si>
  <si>
    <t>Unknown</t>
  </si>
  <si>
    <t>Maori</t>
  </si>
  <si>
    <t>Non-Maori</t>
  </si>
  <si>
    <t>Alcohol</t>
  </si>
  <si>
    <t>Yes</t>
  </si>
  <si>
    <t>Uncertain</t>
  </si>
  <si>
    <t>None Available</t>
  </si>
  <si>
    <t>No</t>
  </si>
  <si>
    <t>Grand Total</t>
  </si>
  <si>
    <t>Driver</t>
  </si>
  <si>
    <t>Road user type</t>
  </si>
  <si>
    <t>Ethnicity</t>
  </si>
  <si>
    <t>95-99</t>
  </si>
  <si>
    <t>90-94</t>
  </si>
  <si>
    <t>85-89</t>
  </si>
  <si>
    <t>80-84</t>
  </si>
  <si>
    <t>75-79</t>
  </si>
  <si>
    <t>70-74</t>
  </si>
  <si>
    <t>65-69</t>
  </si>
  <si>
    <t>60-64</t>
  </si>
  <si>
    <t>55-59</t>
  </si>
  <si>
    <t>50-54</t>
  </si>
  <si>
    <t>45-49</t>
  </si>
  <si>
    <t>40-44</t>
  </si>
  <si>
    <t>35-39</t>
  </si>
  <si>
    <t>30-34</t>
  </si>
  <si>
    <t>25-29</t>
  </si>
  <si>
    <t>20-24</t>
  </si>
  <si>
    <t>15-19</t>
  </si>
  <si>
    <t>5-9</t>
  </si>
  <si>
    <t>10-14</t>
  </si>
  <si>
    <t>(All)</t>
  </si>
  <si>
    <t>Gender</t>
  </si>
  <si>
    <t>Injury scale</t>
  </si>
  <si>
    <t>Total</t>
  </si>
  <si>
    <t>Wrong class</t>
  </si>
  <si>
    <t>Restricted</t>
  </si>
  <si>
    <t>Overseas</t>
  </si>
  <si>
    <t>Never Licensed</t>
  </si>
  <si>
    <t>Learner</t>
  </si>
  <si>
    <t>Full</t>
  </si>
  <si>
    <t>Forbidden</t>
  </si>
  <si>
    <t>Expired</t>
  </si>
  <si>
    <t>Disqualified</t>
  </si>
  <si>
    <t>Current</t>
  </si>
  <si>
    <t>Female</t>
  </si>
  <si>
    <t>Male</t>
  </si>
  <si>
    <t>0-4</t>
  </si>
  <si>
    <t>Urban</t>
  </si>
  <si>
    <t>Lost Cntl Bend</t>
  </si>
  <si>
    <t>Ped Xing Road</t>
  </si>
  <si>
    <t>Lost Cntl/Str Rd</t>
  </si>
  <si>
    <t>Head On Crash</t>
  </si>
  <si>
    <t>One Turns Right</t>
  </si>
  <si>
    <t>Other Ped</t>
  </si>
  <si>
    <t>Xing Not Turning</t>
  </si>
  <si>
    <t>Xing One Turning</t>
  </si>
  <si>
    <t>Obstruction</t>
  </si>
  <si>
    <t>Manoeuvring</t>
  </si>
  <si>
    <t>Same Drn Turning</t>
  </si>
  <si>
    <t>Rear End Crash</t>
  </si>
  <si>
    <t>Overtaking</t>
  </si>
  <si>
    <t>Misc</t>
  </si>
  <si>
    <t>Merging</t>
  </si>
  <si>
    <t>Sunday</t>
  </si>
  <si>
    <t>00:00-02:59</t>
  </si>
  <si>
    <t>03:00-05:59</t>
  </si>
  <si>
    <t>06:00-08:59</t>
  </si>
  <si>
    <t>09:00-11:59</t>
  </si>
  <si>
    <t>12:00-14:59</t>
  </si>
  <si>
    <t>15:00-17:59</t>
  </si>
  <si>
    <t>18:00-20:59</t>
  </si>
  <si>
    <t>21:00-23:59</t>
  </si>
  <si>
    <t>(blank)</t>
  </si>
  <si>
    <t>Monday</t>
  </si>
  <si>
    <t>Tuesday</t>
  </si>
  <si>
    <t>Wednesday</t>
  </si>
  <si>
    <t>Thursday</t>
  </si>
  <si>
    <t>Friday</t>
  </si>
  <si>
    <t>Saturday</t>
  </si>
  <si>
    <t>1-Star</t>
  </si>
  <si>
    <t>2-Star</t>
  </si>
  <si>
    <t>3-Star</t>
  </si>
  <si>
    <t>4-Star</t>
  </si>
  <si>
    <t>5-Star</t>
  </si>
  <si>
    <t>total</t>
  </si>
  <si>
    <t>DSIs 2013 - 17 by Gender, Ethnicity and Rural/Urban Split</t>
  </si>
  <si>
    <t>Urban # DSIs</t>
  </si>
  <si>
    <t>Rural # DSIs</t>
  </si>
  <si>
    <t>Total # DSIs</t>
  </si>
  <si>
    <t>Male Māori</t>
  </si>
  <si>
    <t>Male Non-Māori</t>
  </si>
  <si>
    <t xml:space="preserve">Female Māori </t>
  </si>
  <si>
    <t>Non-Māori</t>
  </si>
  <si>
    <t xml:space="preserve">Non-Māori </t>
  </si>
  <si>
    <t>Age</t>
  </si>
  <si>
    <t xml:space="preserve">No </t>
  </si>
  <si>
    <t>Licence Status</t>
  </si>
  <si>
    <t>Licence type</t>
  </si>
  <si>
    <t>Years</t>
  </si>
  <si>
    <t xml:space="preserve">Female Non-Māori </t>
  </si>
  <si>
    <t>Movement</t>
  </si>
  <si>
    <t>Injury Type</t>
  </si>
  <si>
    <t>Injury type</t>
  </si>
  <si>
    <t>Urban or Rural speed zone</t>
  </si>
  <si>
    <t>All</t>
  </si>
  <si>
    <t xml:space="preserve">Footnotes: </t>
  </si>
  <si>
    <t xml:space="preserve">Notes: </t>
  </si>
  <si>
    <t>Road Type</t>
  </si>
  <si>
    <t>Day/Time</t>
  </si>
  <si>
    <t>Alcohol as a factor in the crash</t>
  </si>
  <si>
    <t>Rural</t>
  </si>
  <si>
    <t>2. All drivers of the below vehicle types are included.</t>
  </si>
  <si>
    <t>Death</t>
  </si>
  <si>
    <t>Serious Injuries</t>
  </si>
  <si>
    <t>Restraint status</t>
  </si>
  <si>
    <t>Non-Alcohol</t>
  </si>
  <si>
    <t>Restraint Status</t>
  </si>
  <si>
    <t>Deaths &amp; Serious Injuries</t>
  </si>
  <si>
    <t>Deaths</t>
  </si>
  <si>
    <t>Age Range</t>
  </si>
  <si>
    <t>1. DSI = Deaths &amp; Serious Injuries</t>
  </si>
  <si>
    <t>Number of Deaths and Serious Injuries (All Drivers and Passengers) occurring in Light Passenger Vehicles by UCS rating</t>
  </si>
  <si>
    <t xml:space="preserve">Average number of passengers (including driver) in each vehicle involved in a DSI crash by UCSR score </t>
  </si>
  <si>
    <t>rating unknown</t>
  </si>
  <si>
    <t xml:space="preserve"> Number of drivers where alcohol was 
a factor (proven) in a DSI injury</t>
  </si>
  <si>
    <t>2. Vehicle type: Car/Wagon,  Van, SUV, Truck, Moped, Other, Bus, Motor Cycle, Cycle</t>
  </si>
  <si>
    <r>
      <t>1.</t>
    </r>
    <r>
      <rPr>
        <sz val="7"/>
        <color rgb="FF000000"/>
        <rFont val="Arial"/>
        <family val="2"/>
      </rPr>
      <t xml:space="preserve">       </t>
    </r>
    <r>
      <rPr>
        <sz val="10"/>
        <color rgb="FF000000"/>
        <rFont val="Arial"/>
        <family val="2"/>
      </rPr>
      <t>Urban roads defined by 5-70kph speed limits.</t>
    </r>
  </si>
  <si>
    <r>
      <t>2.</t>
    </r>
    <r>
      <rPr>
        <sz val="7"/>
        <color rgb="FF000000"/>
        <rFont val="Arial"/>
        <family val="2"/>
      </rPr>
      <t xml:space="preserve">       </t>
    </r>
    <r>
      <rPr>
        <sz val="10"/>
        <color rgb="FF000000"/>
        <rFont val="Arial"/>
        <family val="2"/>
      </rPr>
      <t>Rural roads defined by 80-110kph speed limits.</t>
    </r>
  </si>
  <si>
    <r>
      <t>2.</t>
    </r>
    <r>
      <rPr>
        <sz val="7"/>
        <color rgb="FF000000"/>
        <rFont val="Arial"/>
        <family val="2"/>
      </rPr>
      <t xml:space="preserve">       </t>
    </r>
    <r>
      <rPr>
        <sz val="10"/>
        <color rgb="FF000000"/>
        <rFont val="Arial"/>
        <family val="2"/>
      </rPr>
      <t>Urban roads defined by 5-70kph speed limits.</t>
    </r>
  </si>
  <si>
    <r>
      <t>3.</t>
    </r>
    <r>
      <rPr>
        <sz val="7"/>
        <color rgb="FF000000"/>
        <rFont val="Arial"/>
        <family val="2"/>
      </rPr>
      <t xml:space="preserve">       </t>
    </r>
    <r>
      <rPr>
        <sz val="10"/>
        <color rgb="FF000000"/>
        <rFont val="Arial"/>
        <family val="2"/>
      </rPr>
      <t>Rural roads defined by 80-110kph speed limits.</t>
    </r>
  </si>
  <si>
    <t>1.    DSIs = Deaths &amp; Serious Injuries</t>
  </si>
  <si>
    <t xml:space="preserve">1. Only Bus, Car/Wagon, SUV, Truck, Ute, Van with gross vehicle mass less than 3500kg are included </t>
  </si>
  <si>
    <t>2. Cycle, motor cycle and vehicle type shown as "other" are excluded from analysis.</t>
  </si>
  <si>
    <t>DEPRIVATION - RURAL/URBAN</t>
  </si>
  <si>
    <t>Non-M (less unk)</t>
  </si>
  <si>
    <t xml:space="preserve">Deprivation Index </t>
  </si>
  <si>
    <t>Blank</t>
  </si>
  <si>
    <r>
      <t>1.</t>
    </r>
    <r>
      <rPr>
        <sz val="7"/>
        <color rgb="FF000000"/>
        <rFont val="Arial"/>
        <family val="2"/>
      </rPr>
      <t xml:space="preserve">       </t>
    </r>
    <r>
      <rPr>
        <sz val="10"/>
        <color rgb="FF000000"/>
        <rFont val="Arial"/>
        <family val="2"/>
      </rPr>
      <t>Urban roads defined by 5-70km/h speed limits.</t>
    </r>
  </si>
  <si>
    <r>
      <t>2.</t>
    </r>
    <r>
      <rPr>
        <sz val="7"/>
        <color rgb="FF000000"/>
        <rFont val="Arial"/>
        <family val="2"/>
      </rPr>
      <t xml:space="preserve">       </t>
    </r>
    <r>
      <rPr>
        <sz val="10"/>
        <color rgb="FF000000"/>
        <rFont val="Arial"/>
        <family val="2"/>
      </rPr>
      <t>Rural roads defined by 80-110km/h speed limits.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</si>
</sst>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24" x14ac:knownFonts="1">
    <font>
      <sz val="11"/>
      <color rgb="FF000000"/>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scheme val="minor"/>
    </font>
    <font>
      <sz val="11"/>
      <color rgb="FF000000"/>
      <name val="Calibri"/>
      <family val="2"/>
    </font>
    <font>
      <b/>
      <sz val="11"/>
      <color rgb="FF000000"/>
      <name val="Calibri"/>
      <family val="2"/>
    </font>
    <font>
      <sz val="10"/>
      <color theme="1"/>
      <name val="Lucida Sans"/>
      <family val="2"/>
    </font>
    <font>
      <sz val="12"/>
      <color theme="1"/>
      <name val="Lucida Sans"/>
      <family val="2"/>
    </font>
    <font>
      <i/>
      <sz val="11"/>
      <color rgb="FF1F497D"/>
      <name val="Aptos"/>
      <family val="2"/>
    </font>
    <font>
      <b/>
      <sz val="11"/>
      <color rgb="FF000000"/>
      <name val="Calibri"/>
      <family val="2"/>
      <scheme val="minor"/>
    </font>
    <font>
      <i/>
      <sz val="10"/>
      <color rgb="FF000000"/>
      <name val="Arial"/>
      <family val="2"/>
    </font>
    <font>
      <sz val="11"/>
      <color theme="1"/>
      <name val="Lucida Sans"/>
      <family val="2"/>
    </font>
    <font>
      <b/>
      <sz val="10"/>
      <color rgb="FF000000"/>
      <name val="Aptos"/>
      <family val="2"/>
    </font>
    <font>
      <b/>
      <sz val="16"/>
      <color rgb="FF000000"/>
      <name val="Arial"/>
      <family val="2"/>
    </font>
    <font>
      <sz val="11"/>
      <color rgb="FF000000"/>
      <name val="Arial"/>
      <family val="2"/>
    </font>
    <font>
      <b/>
      <sz val="11"/>
      <color rgb="FF000000"/>
      <name val="Arial"/>
      <family val="2"/>
    </font>
    <font>
      <b/>
      <sz val="10"/>
      <color rgb="FF000000"/>
      <name val="Arial"/>
      <family val="2"/>
    </font>
    <font>
      <sz val="10"/>
      <color rgb="FF000000"/>
      <name val="Arial"/>
      <family val="2"/>
    </font>
    <font>
      <sz val="7"/>
      <color rgb="FF000000"/>
      <name val="Arial"/>
      <family val="2"/>
    </font>
    <font>
      <sz val="9"/>
      <color rgb="FF000000"/>
      <name val="Arial"/>
      <family val="2"/>
    </font>
    <font>
      <b/>
      <sz val="12"/>
      <color theme="1"/>
      <name val="Lucida Sans"/>
      <family val="2"/>
    </font>
  </fonts>
  <fills count="4">
    <fill>
      <patternFill patternType="none"/>
    </fill>
    <fill>
      <patternFill patternType="gray125"/>
    </fill>
    <fill>
      <patternFill patternType="solid">
        <fgColor theme="4" tint="0.79998168889431442"/>
        <bgColor indexed="64"/>
      </patternFill>
    </fill>
    <fill>
      <patternFill patternType="solid">
        <fgColor theme="3" tint="0.79998168889431442"/>
        <bgColor indexed="64"/>
      </patternFill>
    </fill>
  </fills>
  <borders count="7">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6">
    <xf numFmtId="0" fontId="0" fillId="0" borderId="0"/>
    <xf numFmtId="9" fontId="6"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9" fillId="0" borderId="0"/>
  </cellStyleXfs>
  <cellXfs count="114">
    <xf numFmtId="0" fontId="0" fillId="0" borderId="0" xfId="0"/>
    <xf numFmtId="0" fontId="0" fillId="0" borderId="0" xfId="0" applyAlignment="1">
      <alignment horizontal="right"/>
    </xf>
    <xf numFmtId="0" fontId="4" fillId="0" borderId="0" xfId="2"/>
    <xf numFmtId="9" fontId="4" fillId="0" borderId="0" xfId="2" applyNumberFormat="1"/>
    <xf numFmtId="0" fontId="4" fillId="0" borderId="2" xfId="2" applyBorder="1"/>
    <xf numFmtId="9" fontId="0" fillId="0" borderId="0" xfId="3" applyFont="1" applyFill="1"/>
    <xf numFmtId="0" fontId="3" fillId="0" borderId="0" xfId="2" applyFont="1"/>
    <xf numFmtId="0" fontId="10" fillId="0" borderId="0" xfId="5" applyFont="1"/>
    <xf numFmtId="0" fontId="11" fillId="0" borderId="0" xfId="0" applyFont="1" applyAlignment="1">
      <alignment vertical="center"/>
    </xf>
    <xf numFmtId="9" fontId="0" fillId="0" borderId="0" xfId="1" applyFont="1"/>
    <xf numFmtId="0" fontId="12" fillId="0" borderId="0" xfId="0" applyFont="1"/>
    <xf numFmtId="164" fontId="0" fillId="0" borderId="0" xfId="0" applyNumberFormat="1" applyAlignment="1">
      <alignment horizontal="right"/>
    </xf>
    <xf numFmtId="0" fontId="13" fillId="0" borderId="0" xfId="0" applyFont="1" applyAlignment="1">
      <alignment vertical="center"/>
    </xf>
    <xf numFmtId="0" fontId="5" fillId="0" borderId="2" xfId="2" applyFont="1" applyBorder="1"/>
    <xf numFmtId="0" fontId="5" fillId="0" borderId="0" xfId="2" applyFont="1"/>
    <xf numFmtId="9" fontId="12" fillId="0" borderId="0" xfId="3" applyFont="1" applyBorder="1"/>
    <xf numFmtId="9" fontId="0" fillId="0" borderId="0" xfId="3" applyFont="1" applyFill="1" applyBorder="1"/>
    <xf numFmtId="0" fontId="5" fillId="0" borderId="0" xfId="2" applyFont="1" applyAlignment="1">
      <alignment vertical="top"/>
    </xf>
    <xf numFmtId="0" fontId="5" fillId="0" borderId="0" xfId="2" applyFont="1" applyAlignment="1">
      <alignment vertical="top" wrapText="1"/>
    </xf>
    <xf numFmtId="9" fontId="4" fillId="0" borderId="0" xfId="3" applyFont="1" applyFill="1" applyBorder="1"/>
    <xf numFmtId="0" fontId="0" fillId="0" borderId="2" xfId="0" applyBorder="1"/>
    <xf numFmtId="0" fontId="12" fillId="0" borderId="2" xfId="0" applyFont="1" applyBorder="1"/>
    <xf numFmtId="9" fontId="0" fillId="0" borderId="2" xfId="3" applyFont="1" applyFill="1" applyBorder="1"/>
    <xf numFmtId="1" fontId="0" fillId="0" borderId="2" xfId="3" applyNumberFormat="1" applyFont="1" applyFill="1" applyBorder="1"/>
    <xf numFmtId="1" fontId="4" fillId="0" borderId="2" xfId="2" applyNumberFormat="1" applyBorder="1"/>
    <xf numFmtId="0" fontId="4" fillId="0" borderId="2" xfId="2" applyBorder="1" applyAlignment="1">
      <alignment horizontal="center" vertical="center"/>
    </xf>
    <xf numFmtId="0" fontId="4" fillId="0" borderId="2" xfId="2" applyBorder="1" applyAlignment="1">
      <alignment wrapText="1"/>
    </xf>
    <xf numFmtId="0" fontId="5" fillId="0" borderId="2" xfId="2" applyFont="1" applyBorder="1" applyAlignment="1">
      <alignment horizontal="center" vertical="center"/>
    </xf>
    <xf numFmtId="0" fontId="2" fillId="0" borderId="0" xfId="5" applyFont="1"/>
    <xf numFmtId="0" fontId="2" fillId="0" borderId="2" xfId="5" applyFont="1" applyBorder="1"/>
    <xf numFmtId="0" fontId="5" fillId="0" borderId="2" xfId="5" applyFont="1" applyBorder="1"/>
    <xf numFmtId="0" fontId="5" fillId="0" borderId="0" xfId="5" applyFont="1"/>
    <xf numFmtId="0" fontId="15" fillId="0" borderId="0" xfId="0" applyFont="1" applyAlignment="1">
      <alignment vertical="center"/>
    </xf>
    <xf numFmtId="0" fontId="14" fillId="0" borderId="2" xfId="5" applyFont="1" applyBorder="1"/>
    <xf numFmtId="0" fontId="7" fillId="0" borderId="2" xfId="0" applyFont="1" applyBorder="1" applyAlignment="1">
      <alignment horizontal="right"/>
    </xf>
    <xf numFmtId="0" fontId="0" fillId="0" borderId="0" xfId="4" applyNumberFormat="1" applyFont="1" applyFill="1" applyBorder="1"/>
    <xf numFmtId="0" fontId="5" fillId="0" borderId="0" xfId="2" applyFont="1" applyAlignment="1">
      <alignment horizontal="center" vertical="center"/>
    </xf>
    <xf numFmtId="0" fontId="5" fillId="2" borderId="2" xfId="2" applyFont="1" applyFill="1" applyBorder="1"/>
    <xf numFmtId="9" fontId="12" fillId="2" borderId="4" xfId="3" applyFont="1" applyFill="1" applyBorder="1"/>
    <xf numFmtId="9" fontId="12" fillId="2" borderId="2" xfId="3" applyFont="1" applyFill="1" applyBorder="1" applyAlignment="1">
      <alignment horizontal="center" vertical="center"/>
    </xf>
    <xf numFmtId="0" fontId="5" fillId="2" borderId="2" xfId="2" applyFont="1" applyFill="1" applyBorder="1" applyAlignment="1">
      <alignment horizontal="center" vertical="center"/>
    </xf>
    <xf numFmtId="0" fontId="5" fillId="2" borderId="4" xfId="2" applyFont="1" applyFill="1" applyBorder="1"/>
    <xf numFmtId="0" fontId="5" fillId="2" borderId="2" xfId="2" applyFont="1" applyFill="1" applyBorder="1" applyAlignment="1">
      <alignment horizontal="center"/>
    </xf>
    <xf numFmtId="0" fontId="12" fillId="2" borderId="2" xfId="0" applyFont="1" applyFill="1" applyBorder="1"/>
    <xf numFmtId="0" fontId="12" fillId="2" borderId="4" xfId="0" applyFont="1" applyFill="1" applyBorder="1"/>
    <xf numFmtId="0" fontId="5" fillId="2" borderId="2" xfId="2" applyFont="1" applyFill="1" applyBorder="1" applyAlignment="1">
      <alignment horizontal="center" vertical="center" wrapText="1"/>
    </xf>
    <xf numFmtId="0" fontId="5" fillId="2" borderId="2" xfId="2" applyFont="1" applyFill="1" applyBorder="1" applyAlignment="1">
      <alignment horizontal="left" vertical="center"/>
    </xf>
    <xf numFmtId="0" fontId="5" fillId="2" borderId="2" xfId="2" applyFont="1" applyFill="1" applyBorder="1" applyAlignment="1">
      <alignment wrapText="1"/>
    </xf>
    <xf numFmtId="0" fontId="5" fillId="0" borderId="3" xfId="2" applyFont="1" applyBorder="1" applyAlignment="1">
      <alignment wrapText="1"/>
    </xf>
    <xf numFmtId="0" fontId="5" fillId="2" borderId="6" xfId="2" applyFont="1" applyFill="1" applyBorder="1" applyAlignment="1">
      <alignment horizontal="center" vertical="center" wrapText="1"/>
    </xf>
    <xf numFmtId="0" fontId="4" fillId="0" borderId="0" xfId="2" applyAlignment="1">
      <alignment wrapText="1"/>
    </xf>
    <xf numFmtId="0" fontId="5" fillId="2" borderId="2" xfId="2" applyFont="1" applyFill="1" applyBorder="1" applyAlignment="1">
      <alignment horizontal="center" wrapText="1"/>
    </xf>
    <xf numFmtId="0" fontId="12" fillId="2" borderId="2" xfId="0" applyFont="1" applyFill="1" applyBorder="1" applyAlignment="1">
      <alignment horizontal="left" vertical="center"/>
    </xf>
    <xf numFmtId="0" fontId="12" fillId="2" borderId="2" xfId="0" applyFont="1" applyFill="1" applyBorder="1" applyAlignment="1">
      <alignment horizontal="left" vertical="center" wrapText="1"/>
    </xf>
    <xf numFmtId="0" fontId="5" fillId="2" borderId="2" xfId="2" applyFont="1" applyFill="1" applyBorder="1" applyAlignment="1">
      <alignment horizontal="left" vertical="center" wrapText="1"/>
    </xf>
    <xf numFmtId="0" fontId="5" fillId="2" borderId="2" xfId="5" applyFont="1" applyFill="1" applyBorder="1"/>
    <xf numFmtId="0" fontId="8" fillId="2" borderId="2" xfId="0" applyFont="1" applyFill="1" applyBorder="1" applyAlignment="1">
      <alignment vertical="center"/>
    </xf>
    <xf numFmtId="0" fontId="5" fillId="2" borderId="4" xfId="5" applyFont="1" applyFill="1" applyBorder="1"/>
    <xf numFmtId="0" fontId="5" fillId="2" borderId="2" xfId="5" applyFont="1" applyFill="1" applyBorder="1" applyAlignment="1">
      <alignment horizontal="center" vertical="center"/>
    </xf>
    <xf numFmtId="0" fontId="5" fillId="2" borderId="2" xfId="5" applyFont="1" applyFill="1" applyBorder="1" applyAlignment="1">
      <alignment horizontal="center" vertical="center" wrapText="1"/>
    </xf>
    <xf numFmtId="0" fontId="12" fillId="2" borderId="2" xfId="0" applyFont="1" applyFill="1" applyBorder="1" applyAlignment="1">
      <alignment vertical="center"/>
    </xf>
    <xf numFmtId="0" fontId="8" fillId="2" borderId="2" xfId="0" applyFont="1" applyFill="1" applyBorder="1"/>
    <xf numFmtId="0" fontId="12" fillId="2" borderId="2" xfId="0" applyFont="1" applyFill="1" applyBorder="1" applyAlignment="1">
      <alignment horizontal="center" wrapText="1"/>
    </xf>
    <xf numFmtId="0" fontId="12" fillId="2" borderId="2" xfId="0" applyFont="1" applyFill="1" applyBorder="1" applyAlignment="1">
      <alignment horizontal="center" vertical="center" wrapText="1"/>
    </xf>
    <xf numFmtId="0" fontId="12" fillId="2" borderId="2" xfId="0" applyFont="1" applyFill="1" applyBorder="1" applyAlignment="1">
      <alignment horizontal="center"/>
    </xf>
    <xf numFmtId="0" fontId="16" fillId="0" borderId="0" xfId="0" applyFont="1" applyAlignment="1">
      <alignment vertical="center"/>
    </xf>
    <xf numFmtId="0" fontId="17" fillId="0" borderId="0" xfId="0" applyFont="1"/>
    <xf numFmtId="0" fontId="17" fillId="0" borderId="0" xfId="0" applyFont="1" applyAlignment="1">
      <alignment horizontal="right"/>
    </xf>
    <xf numFmtId="0" fontId="17" fillId="0" borderId="0" xfId="0" applyFont="1" applyAlignment="1">
      <alignment wrapText="1"/>
    </xf>
    <xf numFmtId="0" fontId="18" fillId="0" borderId="0" xfId="0" applyFont="1" applyAlignment="1">
      <alignment horizontal="center" vertical="center"/>
    </xf>
    <xf numFmtId="9" fontId="17" fillId="0" borderId="0" xfId="1" applyFont="1" applyBorder="1" applyAlignment="1">
      <alignment horizontal="right"/>
    </xf>
    <xf numFmtId="0" fontId="19" fillId="0" borderId="0" xfId="0" applyFont="1"/>
    <xf numFmtId="0" fontId="20" fillId="0" borderId="0" xfId="0" applyFont="1"/>
    <xf numFmtId="0" fontId="20" fillId="0" borderId="2" xfId="0" applyFont="1" applyBorder="1"/>
    <xf numFmtId="0" fontId="19" fillId="2" borderId="2" xfId="0" applyFont="1" applyFill="1" applyBorder="1" applyAlignment="1">
      <alignment horizontal="center" vertical="center"/>
    </xf>
    <xf numFmtId="0" fontId="19" fillId="0" borderId="2" xfId="0" applyFont="1" applyBorder="1"/>
    <xf numFmtId="0" fontId="20" fillId="0" borderId="2" xfId="0" applyFont="1" applyBorder="1" applyAlignment="1">
      <alignment horizontal="right"/>
    </xf>
    <xf numFmtId="0" fontId="16" fillId="0" borderId="0" xfId="0" applyFont="1" applyAlignment="1">
      <alignment vertical="top"/>
    </xf>
    <xf numFmtId="0" fontId="4" fillId="0" borderId="0" xfId="2" applyAlignment="1">
      <alignment horizontal="center" vertical="center"/>
    </xf>
    <xf numFmtId="0" fontId="20" fillId="0" borderId="0" xfId="0" applyFont="1" applyAlignment="1">
      <alignment horizontal="left" vertical="center" indent="5"/>
    </xf>
    <xf numFmtId="0" fontId="5" fillId="0" borderId="5" xfId="5" applyFont="1" applyBorder="1"/>
    <xf numFmtId="0" fontId="19" fillId="0" borderId="0" xfId="0" applyFont="1" applyAlignment="1">
      <alignment vertical="center"/>
    </xf>
    <xf numFmtId="0" fontId="22" fillId="0" borderId="0" xfId="0" applyFont="1"/>
    <xf numFmtId="0" fontId="5" fillId="0" borderId="0" xfId="0" applyFont="1" applyAlignment="1">
      <alignment horizontal="left"/>
    </xf>
    <xf numFmtId="0" fontId="10" fillId="0" borderId="0" xfId="5" applyFont="1" applyAlignment="1">
      <alignment horizontal="left" vertical="center"/>
    </xf>
    <xf numFmtId="0" fontId="1" fillId="0" borderId="0" xfId="5" applyFont="1"/>
    <xf numFmtId="0" fontId="5" fillId="0" borderId="0" xfId="5" applyFont="1" applyAlignment="1">
      <alignment horizontal="center"/>
    </xf>
    <xf numFmtId="0" fontId="23" fillId="0" borderId="0" xfId="5" applyFont="1" applyAlignment="1">
      <alignment horizontal="center"/>
    </xf>
    <xf numFmtId="0" fontId="1" fillId="0" borderId="2" xfId="5" applyFont="1" applyBorder="1"/>
    <xf numFmtId="0" fontId="1" fillId="0" borderId="0" xfId="5" applyFont="1" applyAlignment="1">
      <alignment horizontal="left" vertical="center"/>
    </xf>
    <xf numFmtId="0" fontId="1" fillId="0" borderId="2" xfId="5" applyFont="1" applyBorder="1" applyAlignment="1">
      <alignment horizontal="right"/>
    </xf>
    <xf numFmtId="0" fontId="5" fillId="0" borderId="2" xfId="5" applyFont="1" applyBorder="1" applyAlignment="1">
      <alignment horizontal="right"/>
    </xf>
    <xf numFmtId="0" fontId="19" fillId="3" borderId="3"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19" fillId="3" borderId="5" xfId="0" applyFont="1" applyFill="1" applyBorder="1" applyAlignment="1">
      <alignment horizontal="center" vertical="center" wrapText="1"/>
    </xf>
    <xf numFmtId="9" fontId="12" fillId="2" borderId="2" xfId="3" applyFont="1" applyFill="1" applyBorder="1" applyAlignment="1">
      <alignment horizontal="center" vertical="center"/>
    </xf>
    <xf numFmtId="0" fontId="5" fillId="2" borderId="2" xfId="2" applyFont="1" applyFill="1" applyBorder="1" applyAlignment="1">
      <alignment horizontal="center"/>
    </xf>
    <xf numFmtId="0" fontId="5" fillId="2" borderId="3" xfId="2" applyFont="1" applyFill="1" applyBorder="1" applyAlignment="1">
      <alignment horizontal="center"/>
    </xf>
    <xf numFmtId="0" fontId="5" fillId="2" borderId="1" xfId="2" applyFont="1" applyFill="1" applyBorder="1" applyAlignment="1">
      <alignment horizontal="center"/>
    </xf>
    <xf numFmtId="0" fontId="5" fillId="2" borderId="5" xfId="2" applyFont="1" applyFill="1" applyBorder="1" applyAlignment="1">
      <alignment horizontal="center"/>
    </xf>
    <xf numFmtId="0" fontId="4" fillId="0" borderId="0" xfId="2" applyAlignment="1">
      <alignment horizontal="center"/>
    </xf>
    <xf numFmtId="0" fontId="5" fillId="2" borderId="2" xfId="2" applyFont="1" applyFill="1" applyBorder="1" applyAlignment="1">
      <alignment horizontal="center" vertical="center"/>
    </xf>
    <xf numFmtId="0" fontId="5" fillId="2" borderId="3" xfId="2" applyFont="1" applyFill="1" applyBorder="1" applyAlignment="1">
      <alignment horizontal="center" wrapText="1"/>
    </xf>
    <xf numFmtId="0" fontId="5" fillId="2" borderId="1" xfId="2" applyFont="1" applyFill="1" applyBorder="1" applyAlignment="1">
      <alignment horizontal="center" wrapText="1"/>
    </xf>
    <xf numFmtId="0" fontId="5" fillId="2" borderId="5" xfId="2" applyFont="1" applyFill="1" applyBorder="1" applyAlignment="1">
      <alignment horizontal="center" wrapText="1"/>
    </xf>
    <xf numFmtId="0" fontId="5" fillId="2" borderId="2" xfId="5" applyFont="1" applyFill="1" applyBorder="1" applyAlignment="1">
      <alignment horizontal="center" vertical="center"/>
    </xf>
    <xf numFmtId="0" fontId="5" fillId="2" borderId="4" xfId="5" applyFont="1" applyFill="1" applyBorder="1" applyAlignment="1">
      <alignment horizontal="center" vertical="center"/>
    </xf>
    <xf numFmtId="49" fontId="12" fillId="2" borderId="3" xfId="0" applyNumberFormat="1" applyFont="1" applyFill="1" applyBorder="1" applyAlignment="1">
      <alignment horizontal="center"/>
    </xf>
    <xf numFmtId="49" fontId="12" fillId="2" borderId="1" xfId="0" applyNumberFormat="1" applyFont="1" applyFill="1" applyBorder="1" applyAlignment="1">
      <alignment horizontal="center"/>
    </xf>
    <xf numFmtId="49" fontId="12" fillId="2" borderId="5" xfId="0" applyNumberFormat="1" applyFont="1" applyFill="1" applyBorder="1" applyAlignment="1">
      <alignment horizontal="center"/>
    </xf>
    <xf numFmtId="0" fontId="12" fillId="2" borderId="2" xfId="0" applyFont="1" applyFill="1" applyBorder="1" applyAlignment="1">
      <alignment horizontal="center" wrapText="1"/>
    </xf>
    <xf numFmtId="0" fontId="8" fillId="2" borderId="3"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5" xfId="0" applyFont="1" applyFill="1" applyBorder="1" applyAlignment="1">
      <alignment horizontal="center" vertical="center" wrapText="1"/>
    </xf>
  </cellXfs>
  <cellStyles count="6">
    <cellStyle name="Comma 2" xfId="4" xr:uid="{41AA3171-99E8-4BB4-B0AD-F29F9CDFB043}"/>
    <cellStyle name="Normal" xfId="0" builtinId="0"/>
    <cellStyle name="Normal 2" xfId="2" xr:uid="{A780ABF6-299D-436A-8695-348CFBD11E5D}"/>
    <cellStyle name="Normal 3" xfId="5" xr:uid="{E5D4880B-74A4-48BB-B66E-F3602E96EA78}"/>
    <cellStyle name="Percent" xfId="1" builtinId="5"/>
    <cellStyle name="Percent 2" xfId="3" xr:uid="{014F52A8-B45C-484D-BD3C-007B6DB3B0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38099</xdr:colOff>
      <xdr:row>1</xdr:row>
      <xdr:rowOff>66674</xdr:rowOff>
    </xdr:from>
    <xdr:to>
      <xdr:col>8</xdr:col>
      <xdr:colOff>1038224</xdr:colOff>
      <xdr:row>34</xdr:row>
      <xdr:rowOff>104775</xdr:rowOff>
    </xdr:to>
    <xdr:sp macro="" textlink="">
      <xdr:nvSpPr>
        <xdr:cNvPr id="2" name="TextBox 1">
          <a:extLst>
            <a:ext uri="{FF2B5EF4-FFF2-40B4-BE49-F238E27FC236}">
              <a16:creationId xmlns:a16="http://schemas.microsoft.com/office/drawing/2014/main" id="{5FF09B27-058D-001E-9066-A54FF1DBBFFC}"/>
            </a:ext>
          </a:extLst>
        </xdr:cNvPr>
        <xdr:cNvSpPr txBox="1"/>
      </xdr:nvSpPr>
      <xdr:spPr>
        <a:xfrm>
          <a:off x="38099" y="257174"/>
          <a:ext cx="5876925" cy="63246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Aft>
              <a:spcPts val="600"/>
            </a:spcAft>
          </a:pPr>
          <a:r>
            <a:rPr lang="en-NZ" sz="1600" b="1">
              <a:solidFill>
                <a:schemeClr val="accent1"/>
              </a:solidFill>
              <a:effectLst/>
              <a:latin typeface="Arial" panose="020B0604020202020204" pitchFamily="34" charset="0"/>
              <a:ea typeface="+mn-ea"/>
              <a:cs typeface="Arial" panose="020B0604020202020204" pitchFamily="34" charset="0"/>
            </a:rPr>
            <a:t>OIA-20001 - Underlying data extracts for </a:t>
          </a:r>
          <a:r>
            <a:rPr lang="en-NZ" sz="1600" b="1" i="1">
              <a:solidFill>
                <a:schemeClr val="accent1"/>
              </a:solidFill>
              <a:effectLst/>
              <a:latin typeface="Arial" panose="020B0604020202020204" pitchFamily="34" charset="0"/>
              <a:ea typeface="+mn-ea"/>
              <a:cs typeface="Arial" panose="020B0604020202020204" pitchFamily="34" charset="0"/>
            </a:rPr>
            <a:t>He Purongo Whakahaumaru Huarahi mo ngā lwi Māori</a:t>
          </a:r>
          <a:endParaRPr lang="en-NZ" sz="1600">
            <a:solidFill>
              <a:schemeClr val="accent1"/>
            </a:solidFill>
            <a:effectLst/>
            <a:latin typeface="Arial" panose="020B0604020202020204" pitchFamily="34" charset="0"/>
            <a:ea typeface="+mn-ea"/>
            <a:cs typeface="Arial" panose="020B0604020202020204" pitchFamily="34" charset="0"/>
          </a:endParaRPr>
        </a:p>
        <a:p>
          <a:pPr>
            <a:spcAft>
              <a:spcPts val="600"/>
            </a:spcAft>
          </a:pPr>
          <a:r>
            <a:rPr lang="en-NZ" sz="1100" b="1">
              <a:solidFill>
                <a:schemeClr val="dk1"/>
              </a:solidFill>
              <a:effectLst/>
              <a:latin typeface="Arial" panose="020B0604020202020204" pitchFamily="34" charset="0"/>
              <a:ea typeface="+mn-ea"/>
              <a:cs typeface="Arial" panose="020B0604020202020204" pitchFamily="34" charset="0"/>
            </a:rPr>
            <a:t>Notes, Limitations and Caveats:</a:t>
          </a:r>
          <a:endParaRPr lang="en-NZ" sz="1100">
            <a:solidFill>
              <a:schemeClr val="dk1"/>
            </a:solidFill>
            <a:effectLst/>
            <a:latin typeface="Arial" panose="020B0604020202020204" pitchFamily="34" charset="0"/>
            <a:ea typeface="+mn-ea"/>
            <a:cs typeface="Arial" panose="020B0604020202020204" pitchFamily="34" charset="0"/>
          </a:endParaRPr>
        </a:p>
        <a:p>
          <a:pPr>
            <a:spcAft>
              <a:spcPts val="600"/>
            </a:spcAft>
          </a:pPr>
          <a:r>
            <a:rPr lang="en-NZ" sz="1000">
              <a:solidFill>
                <a:schemeClr val="dk1"/>
              </a:solidFill>
              <a:effectLst/>
              <a:latin typeface="Arial" panose="020B0604020202020204" pitchFamily="34" charset="0"/>
              <a:ea typeface="+mn-ea"/>
              <a:cs typeface="Arial" panose="020B0604020202020204" pitchFamily="34" charset="0"/>
            </a:rPr>
            <a:t>Data for analysis was sourced from the NZ Transport Agency Waka Kotahi (NZTA) Crash Analysis System (CAS), NZTA’s Motor Vehicle Register (MVR), Monash University Accident Research Centre’s (MUARC) vehicle crash database, Midlands Trauma Services’ (MTS) hospitalisation data, along with 2013 Census data and associated population and deprivation information from Stats NZ Tatauranga Aotearoa.</a:t>
          </a:r>
        </a:p>
        <a:p>
          <a:pPr>
            <a:spcAft>
              <a:spcPts val="600"/>
            </a:spcAft>
          </a:pPr>
          <a:r>
            <a:rPr lang="en-NZ" sz="1000">
              <a:solidFill>
                <a:schemeClr val="dk1"/>
              </a:solidFill>
              <a:effectLst/>
              <a:latin typeface="Arial" panose="020B0604020202020204" pitchFamily="34" charset="0"/>
              <a:ea typeface="+mn-ea"/>
              <a:cs typeface="Arial" panose="020B0604020202020204" pitchFamily="34" charset="0"/>
            </a:rPr>
            <a:t>CAS data for all crashes from 2013 to 2017 was used and extracted for analysis between September and October 2019. This five-year period was chosen for analysis because five years of data provides more meaningful indications, and trends and are not subject to one off events or annual variances. At the time the analysis was undertaken, crash data for 2018 was still being updated so the 2013-2017 data represented the best available information.</a:t>
          </a:r>
        </a:p>
        <a:p>
          <a:pPr>
            <a:spcAft>
              <a:spcPts val="600"/>
            </a:spcAft>
          </a:pPr>
          <a:r>
            <a:rPr lang="en-NZ" sz="1000">
              <a:solidFill>
                <a:schemeClr val="dk1"/>
              </a:solidFill>
              <a:effectLst/>
              <a:latin typeface="Arial" panose="020B0604020202020204" pitchFamily="34" charset="0"/>
              <a:ea typeface="+mn-ea"/>
              <a:cs typeface="Arial" panose="020B0604020202020204" pitchFamily="34" charset="0"/>
            </a:rPr>
            <a:t>In all the included tables, the numbers refer to injuries or fatalities rather than the number of crashes.</a:t>
          </a:r>
        </a:p>
        <a:p>
          <a:pPr>
            <a:spcAft>
              <a:spcPts val="600"/>
            </a:spcAft>
          </a:pPr>
          <a:r>
            <a:rPr lang="en-NZ" sz="1000">
              <a:solidFill>
                <a:schemeClr val="dk1"/>
              </a:solidFill>
              <a:effectLst/>
              <a:latin typeface="Arial" panose="020B0604020202020204" pitchFamily="34" charset="0"/>
              <a:ea typeface="+mn-ea"/>
              <a:cs typeface="Arial" panose="020B0604020202020204" pitchFamily="34" charset="0"/>
            </a:rPr>
            <a:t>For tables in which ethnicity is stated, only data against which ethnicity was recorded is included (refer to limitation point 1 below). Data where ethnicity was recorded as 'unknown' or not stated is not included (except for the table in the </a:t>
          </a:r>
          <a:r>
            <a:rPr lang="en-NZ" sz="1000" i="1">
              <a:solidFill>
                <a:schemeClr val="dk1"/>
              </a:solidFill>
              <a:effectLst/>
              <a:latin typeface="Arial" panose="020B0604020202020204" pitchFamily="34" charset="0"/>
              <a:ea typeface="+mn-ea"/>
              <a:cs typeface="Arial" panose="020B0604020202020204" pitchFamily="34" charset="0"/>
            </a:rPr>
            <a:t>“1. Alcohol”</a:t>
          </a:r>
          <a:r>
            <a:rPr lang="en-NZ" sz="1000">
              <a:solidFill>
                <a:schemeClr val="dk1"/>
              </a:solidFill>
              <a:effectLst/>
              <a:latin typeface="Arial" panose="020B0604020202020204" pitchFamily="34" charset="0"/>
              <a:ea typeface="+mn-ea"/>
              <a:cs typeface="Arial" panose="020B0604020202020204" pitchFamily="34" charset="0"/>
            </a:rPr>
            <a:t> sheet).</a:t>
          </a:r>
        </a:p>
        <a:p>
          <a:pPr>
            <a:spcAft>
              <a:spcPts val="600"/>
            </a:spcAft>
          </a:pPr>
          <a:r>
            <a:rPr lang="en-NZ" sz="1000">
              <a:solidFill>
                <a:schemeClr val="dk1"/>
              </a:solidFill>
              <a:effectLst/>
              <a:latin typeface="Arial" panose="020B0604020202020204" pitchFamily="34" charset="0"/>
              <a:ea typeface="+mn-ea"/>
              <a:cs typeface="Arial" panose="020B0604020202020204" pitchFamily="34" charset="0"/>
            </a:rPr>
            <a:t>The limitations of the CAS data used to inform this report include that:</a:t>
          </a:r>
        </a:p>
        <a:p>
          <a:pPr marL="228600" indent="-228600">
            <a:spcAft>
              <a:spcPts val="600"/>
            </a:spcAft>
            <a:buFont typeface="+mj-lt"/>
            <a:buAutoNum type="arabicPeriod"/>
          </a:pPr>
          <a:r>
            <a:rPr lang="en-NZ" sz="1000">
              <a:solidFill>
                <a:schemeClr val="dk1"/>
              </a:solidFill>
              <a:effectLst/>
              <a:latin typeface="Arial" panose="020B0604020202020204" pitchFamily="34" charset="0"/>
              <a:ea typeface="+mn-ea"/>
              <a:cs typeface="Arial" panose="020B0604020202020204" pitchFamily="34" charset="0"/>
            </a:rPr>
            <a:t>Ethnicity in CAS is based on the Traffic Crash Reports (TCRs) and, as such, dependent on visual identification by the attending New Zealand Police officer. It should also be noted that the rate of recording ethnicity has decreased since 2015.</a:t>
          </a:r>
        </a:p>
        <a:p>
          <a:pPr marL="228600" indent="-228600">
            <a:spcAft>
              <a:spcPts val="600"/>
            </a:spcAft>
            <a:buFont typeface="+mj-lt"/>
            <a:buAutoNum type="arabicPeriod"/>
          </a:pPr>
          <a:r>
            <a:rPr lang="en-NZ" sz="1000">
              <a:solidFill>
                <a:schemeClr val="dk1"/>
              </a:solidFill>
              <a:effectLst/>
              <a:latin typeface="Arial" panose="020B0604020202020204" pitchFamily="34" charset="0"/>
              <a:ea typeface="+mn-ea"/>
              <a:cs typeface="Arial" panose="020B0604020202020204" pitchFamily="34" charset="0"/>
            </a:rPr>
            <a:t>CAS data may not be fully completed for each crash. Some data may be "unknown" (for example, in 20% of CAS crashes, ethnicity is not recorded or recorded as "unknown"). In all cases where data is unknown, this data was excluded from the analysis.</a:t>
          </a:r>
        </a:p>
        <a:p>
          <a:pPr marL="228600" indent="-228600">
            <a:spcAft>
              <a:spcPts val="600"/>
            </a:spcAft>
            <a:buFont typeface="+mj-lt"/>
            <a:buAutoNum type="arabicPeriod"/>
          </a:pPr>
          <a:r>
            <a:rPr lang="en-NZ" sz="1000">
              <a:solidFill>
                <a:schemeClr val="dk1"/>
              </a:solidFill>
              <a:effectLst/>
              <a:latin typeface="Arial" panose="020B0604020202020204" pitchFamily="34" charset="0"/>
              <a:ea typeface="+mn-ea"/>
              <a:cs typeface="Arial" panose="020B0604020202020204" pitchFamily="34" charset="0"/>
            </a:rPr>
            <a:t>Not all crashes and resulting injuries are recorded in CAS.</a:t>
          </a:r>
        </a:p>
        <a:p>
          <a:pPr marL="228600" indent="-228600">
            <a:spcAft>
              <a:spcPts val="600"/>
            </a:spcAft>
            <a:buFont typeface="+mj-lt"/>
            <a:buAutoNum type="arabicPeriod"/>
          </a:pPr>
          <a:r>
            <a:rPr lang="en-NZ" sz="1000">
              <a:solidFill>
                <a:schemeClr val="dk1"/>
              </a:solidFill>
              <a:effectLst/>
              <a:latin typeface="Arial" panose="020B0604020202020204" pitchFamily="34" charset="0"/>
              <a:ea typeface="+mn-ea"/>
              <a:cs typeface="Arial" panose="020B0604020202020204" pitchFamily="34" charset="0"/>
            </a:rPr>
            <a:t>CAS data may change due to retrospective changes up to approximately 12 months after a crash takes place, so the current or previous year's data may not be reliable. In the case of this report, CAS data for 2013-2017 was used.</a:t>
          </a:r>
        </a:p>
        <a:p>
          <a:r>
            <a:rPr lang="en-NZ" sz="1000">
              <a:solidFill>
                <a:schemeClr val="dk1"/>
              </a:solidFill>
              <a:effectLst/>
              <a:latin typeface="Arial" panose="020B0604020202020204" pitchFamily="34" charset="0"/>
              <a:ea typeface="+mn-ea"/>
              <a:cs typeface="Arial" panose="020B0604020202020204" pitchFamily="34" charset="0"/>
            </a:rPr>
            <a:t>To help understand the level of accuracy for CAS ethnicity data, NZTA engaged Midland Trauma Services (MTS) to undertake a data matching exercise that compared CAS records with MTS trauma and ethnicity data. The data matching exercise suggests Māori are more likely to be undercounted than overcounted in CAS data. This means the findings in this report are more likely to underestimate than overestimate the impact of road trauma on Māori. Refer to section 4.6.3 of </a:t>
          </a:r>
          <a:r>
            <a:rPr lang="en-NZ" sz="1000" i="1">
              <a:solidFill>
                <a:schemeClr val="dk1"/>
              </a:solidFill>
              <a:effectLst/>
              <a:latin typeface="Arial" panose="020B0604020202020204" pitchFamily="34" charset="0"/>
              <a:ea typeface="+mn-ea"/>
              <a:cs typeface="Arial" panose="020B0604020202020204" pitchFamily="34" charset="0"/>
            </a:rPr>
            <a:t>He Pūrongo Whakahaumaru Huarahi mō ngā iwi Māori</a:t>
          </a:r>
          <a:r>
            <a:rPr lang="en-NZ" sz="1000">
              <a:solidFill>
                <a:schemeClr val="dk1"/>
              </a:solidFill>
              <a:effectLst/>
              <a:latin typeface="Arial" panose="020B0604020202020204" pitchFamily="34" charset="0"/>
              <a:ea typeface="+mn-ea"/>
              <a:cs typeface="Arial" panose="020B0604020202020204" pitchFamily="34" charset="0"/>
            </a:rPr>
            <a:t> (Māori road safety outcomes report) for more information on data matching for ethnicity.</a:t>
          </a:r>
        </a:p>
        <a:p>
          <a:endParaRPr lang="en-NZ" sz="10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76321-AB49-4056-AD16-4867B1B1402A}">
  <dimension ref="A1"/>
  <sheetViews>
    <sheetView tabSelected="1" topLeftCell="A19" zoomScaleNormal="100" workbookViewId="0">
      <selection activeCell="E36" sqref="E36"/>
    </sheetView>
  </sheetViews>
  <sheetFormatPr defaultRowHeight="15" x14ac:dyDescent="0.2"/>
  <cols>
    <col min="1" max="8" width="9.140625" style="7"/>
    <col min="9" max="9" width="15.7109375" style="7" customWidth="1"/>
    <col min="10" max="16384" width="9.140625" style="7"/>
  </cols>
  <sheetData/>
  <pageMargins left="0.59055118110236227" right="0.59055118110236227" top="0.74803149606299213" bottom="0.74803149606299213" header="0.31496062992125984" footer="0.31496062992125984"/>
  <pageSetup paperSize="9" orientation="portrait" r:id="rId1"/>
  <headerFooter>
    <oddHeader>&amp;LHe Pūrongo Whakahaumaru Huarahi 
– data extracts 2013-2017&amp;C&amp;A&amp;RPage &amp;P of &amp;N</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887A2-0C1F-4618-96BE-7342F0EEFB15}">
  <dimension ref="A1:M15"/>
  <sheetViews>
    <sheetView zoomScaleNormal="100" workbookViewId="0">
      <selection activeCell="B1" sqref="B1"/>
    </sheetView>
  </sheetViews>
  <sheetFormatPr defaultRowHeight="15" x14ac:dyDescent="0.2"/>
  <cols>
    <col min="1" max="1" width="12.42578125" style="7" customWidth="1"/>
    <col min="2" max="8" width="9.7109375" style="7" customWidth="1"/>
    <col min="9" max="16384" width="9.140625" style="7"/>
  </cols>
  <sheetData>
    <row r="1" spans="1:13" ht="30.75" customHeight="1" x14ac:dyDescent="0.2"/>
    <row r="2" spans="1:13" ht="30.75" customHeight="1" x14ac:dyDescent="0.25">
      <c r="A2" s="110" t="s">
        <v>126</v>
      </c>
      <c r="B2" s="110"/>
      <c r="C2" s="110"/>
      <c r="D2" s="110"/>
      <c r="E2" s="110"/>
      <c r="F2" s="110"/>
    </row>
    <row r="3" spans="1:13" ht="15.75" x14ac:dyDescent="0.25">
      <c r="A3" s="20"/>
      <c r="B3" s="63" t="s">
        <v>83</v>
      </c>
      <c r="C3" s="63" t="s">
        <v>84</v>
      </c>
      <c r="D3" s="63" t="s">
        <v>85</v>
      </c>
      <c r="E3" s="63" t="s">
        <v>86</v>
      </c>
      <c r="F3" s="63" t="s">
        <v>87</v>
      </c>
    </row>
    <row r="4" spans="1:13" ht="15.75" x14ac:dyDescent="0.25">
      <c r="A4" s="43" t="s">
        <v>4</v>
      </c>
      <c r="B4" s="20">
        <v>1.7</v>
      </c>
      <c r="C4" s="20">
        <v>1.6</v>
      </c>
      <c r="D4" s="20">
        <v>1.5</v>
      </c>
      <c r="E4" s="20">
        <v>1.6</v>
      </c>
      <c r="F4" s="20">
        <v>1.5</v>
      </c>
    </row>
    <row r="5" spans="1:13" ht="15.75" x14ac:dyDescent="0.25">
      <c r="A5" s="43" t="s">
        <v>5</v>
      </c>
      <c r="B5" s="20">
        <v>1.3</v>
      </c>
      <c r="C5" s="20">
        <v>1.4</v>
      </c>
      <c r="D5" s="20">
        <v>1.4</v>
      </c>
      <c r="E5" s="20">
        <v>1.5</v>
      </c>
      <c r="F5" s="20">
        <v>1.6</v>
      </c>
    </row>
    <row r="6" spans="1:13" ht="15.75" x14ac:dyDescent="0.25">
      <c r="A6" s="10"/>
      <c r="B6"/>
      <c r="C6"/>
      <c r="D6"/>
      <c r="E6"/>
      <c r="F6"/>
    </row>
    <row r="7" spans="1:13" ht="17.25" customHeight="1" x14ac:dyDescent="0.2"/>
    <row r="8" spans="1:13" ht="30.75" customHeight="1" x14ac:dyDescent="0.25">
      <c r="A8" s="111" t="s">
        <v>125</v>
      </c>
      <c r="B8" s="112"/>
      <c r="C8" s="112"/>
      <c r="D8" s="112"/>
      <c r="E8" s="112"/>
      <c r="F8" s="112"/>
      <c r="G8" s="112"/>
      <c r="H8" s="113"/>
      <c r="I8" s="1"/>
      <c r="J8" s="1"/>
      <c r="K8" s="1"/>
      <c r="L8" s="1"/>
      <c r="M8" s="1"/>
    </row>
    <row r="9" spans="1:13" ht="29.25" customHeight="1" x14ac:dyDescent="0.25">
      <c r="A9" s="20"/>
      <c r="B9" s="62" t="s">
        <v>83</v>
      </c>
      <c r="C9" s="62" t="s">
        <v>84</v>
      </c>
      <c r="D9" s="62" t="s">
        <v>85</v>
      </c>
      <c r="E9" s="62" t="s">
        <v>86</v>
      </c>
      <c r="F9" s="62" t="s">
        <v>87</v>
      </c>
      <c r="G9" s="63" t="s">
        <v>127</v>
      </c>
      <c r="H9" s="64" t="s">
        <v>88</v>
      </c>
      <c r="I9" s="1"/>
      <c r="J9" s="1"/>
      <c r="K9" s="1"/>
      <c r="L9" s="1"/>
      <c r="M9" s="1"/>
    </row>
    <row r="10" spans="1:13" ht="15.75" x14ac:dyDescent="0.25">
      <c r="A10" s="61" t="s">
        <v>4</v>
      </c>
      <c r="B10" s="34">
        <v>585</v>
      </c>
      <c r="C10" s="34">
        <v>253</v>
      </c>
      <c r="D10" s="34">
        <v>256</v>
      </c>
      <c r="E10" s="34">
        <v>143</v>
      </c>
      <c r="F10" s="34">
        <v>30</v>
      </c>
      <c r="G10" s="34">
        <v>253</v>
      </c>
      <c r="H10" s="34">
        <f>SUM(B10:G10)</f>
        <v>1520</v>
      </c>
      <c r="I10" s="11"/>
      <c r="J10" s="11"/>
      <c r="K10" s="11"/>
      <c r="L10" s="11"/>
      <c r="M10" s="11"/>
    </row>
    <row r="11" spans="1:13" ht="15.75" x14ac:dyDescent="0.25">
      <c r="A11" s="61" t="s">
        <v>96</v>
      </c>
      <c r="B11" s="34">
        <v>1721</v>
      </c>
      <c r="C11" s="34">
        <v>890</v>
      </c>
      <c r="D11" s="34">
        <v>772</v>
      </c>
      <c r="E11" s="34">
        <v>525</v>
      </c>
      <c r="F11" s="34">
        <v>170</v>
      </c>
      <c r="G11" s="34">
        <v>654</v>
      </c>
      <c r="H11" s="34">
        <f>SUM(B11:G11)</f>
        <v>4732</v>
      </c>
      <c r="I11" s="11"/>
      <c r="J11" s="11"/>
      <c r="K11" s="11"/>
      <c r="L11" s="11"/>
      <c r="M11" s="11"/>
    </row>
    <row r="13" spans="1:13" ht="15.75" x14ac:dyDescent="0.25">
      <c r="A13" s="71" t="s">
        <v>2</v>
      </c>
      <c r="B13" s="1"/>
      <c r="C13" s="1"/>
      <c r="D13" s="1"/>
      <c r="E13" s="1"/>
      <c r="F13" s="1"/>
    </row>
    <row r="14" spans="1:13" ht="15.75" x14ac:dyDescent="0.25">
      <c r="A14" s="82" t="s">
        <v>135</v>
      </c>
      <c r="B14" s="1"/>
      <c r="C14" s="1"/>
      <c r="D14" s="1"/>
      <c r="E14" s="1"/>
      <c r="F14" s="1"/>
    </row>
    <row r="15" spans="1:13" ht="15.75" x14ac:dyDescent="0.25">
      <c r="A15" s="82" t="s">
        <v>136</v>
      </c>
      <c r="B15" s="1"/>
      <c r="C15" s="1"/>
      <c r="D15" s="1"/>
      <c r="E15" s="1"/>
      <c r="F15" s="1"/>
    </row>
  </sheetData>
  <mergeCells count="2">
    <mergeCell ref="A2:F2"/>
    <mergeCell ref="A8:H8"/>
  </mergeCells>
  <pageMargins left="0.70866141732283472" right="0.70866141732283472" top="0.74803149606299213" bottom="0.74803149606299213" header="0.31496062992125984" footer="0.31496062992125984"/>
  <pageSetup paperSize="9" orientation="portrait" r:id="rId1"/>
  <headerFooter>
    <oddHeader>&amp;LHe Pūrongo Whakahaumaru Huarahi 
– data extracts 2013-2017&amp;C&amp;A&amp;RPage &amp;P of &amp;N</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34284-7869-4F48-847E-2777C6AB96E9}">
  <dimension ref="A1:I22"/>
  <sheetViews>
    <sheetView zoomScaleNormal="100" workbookViewId="0">
      <selection activeCell="D4" sqref="D4"/>
    </sheetView>
  </sheetViews>
  <sheetFormatPr defaultRowHeight="15" x14ac:dyDescent="0.2"/>
  <cols>
    <col min="1" max="1" width="14" style="7" customWidth="1"/>
    <col min="2" max="2" width="12.7109375" style="7" customWidth="1"/>
    <col min="3" max="3" width="9.7109375" style="7" customWidth="1"/>
    <col min="4" max="5" width="9.140625" style="7"/>
    <col min="6" max="6" width="13.5703125" style="7" customWidth="1"/>
    <col min="7" max="7" width="9.140625" style="7"/>
    <col min="8" max="8" width="11.140625" style="7" customWidth="1"/>
    <col min="9" max="16384" width="9.140625" style="7"/>
  </cols>
  <sheetData>
    <row r="1" spans="1:9" ht="25.5" customHeight="1" x14ac:dyDescent="0.2"/>
    <row r="2" spans="1:9" ht="15.75" x14ac:dyDescent="0.25">
      <c r="A2" s="83" t="s">
        <v>137</v>
      </c>
      <c r="B2"/>
      <c r="G2" s="85"/>
      <c r="H2" s="85"/>
      <c r="I2" s="85"/>
    </row>
    <row r="3" spans="1:9" s="84" customFormat="1" x14ac:dyDescent="0.25">
      <c r="A3" s="52" t="s">
        <v>35</v>
      </c>
      <c r="B3" s="52" t="s">
        <v>108</v>
      </c>
      <c r="F3" s="52" t="s">
        <v>35</v>
      </c>
      <c r="G3" s="52" t="s">
        <v>108</v>
      </c>
      <c r="H3" s="89"/>
      <c r="I3" s="89"/>
    </row>
    <row r="4" spans="1:9" s="84" customFormat="1" ht="45" x14ac:dyDescent="0.25">
      <c r="A4" s="52" t="s">
        <v>36</v>
      </c>
      <c r="B4" s="53" t="s">
        <v>121</v>
      </c>
      <c r="F4" s="52" t="s">
        <v>36</v>
      </c>
      <c r="G4" s="53" t="s">
        <v>121</v>
      </c>
      <c r="H4" s="89"/>
      <c r="I4" s="89"/>
    </row>
    <row r="5" spans="1:9" s="84" customFormat="1" ht="45" x14ac:dyDescent="0.25">
      <c r="A5" s="53" t="s">
        <v>107</v>
      </c>
      <c r="B5" s="52" t="s">
        <v>114</v>
      </c>
      <c r="F5" s="53" t="s">
        <v>107</v>
      </c>
      <c r="G5" s="52" t="s">
        <v>51</v>
      </c>
      <c r="H5" s="86"/>
      <c r="I5" s="86"/>
    </row>
    <row r="6" spans="1:9" s="87" customFormat="1" ht="30" x14ac:dyDescent="0.25">
      <c r="A6" s="59" t="s">
        <v>139</v>
      </c>
      <c r="B6" s="58" t="s">
        <v>4</v>
      </c>
      <c r="C6" s="59" t="s">
        <v>138</v>
      </c>
      <c r="D6" s="58" t="s">
        <v>37</v>
      </c>
      <c r="E6" s="86"/>
      <c r="F6" s="59" t="s">
        <v>139</v>
      </c>
      <c r="G6" s="58" t="s">
        <v>4</v>
      </c>
      <c r="H6" s="59" t="s">
        <v>138</v>
      </c>
      <c r="I6" s="58" t="s">
        <v>37</v>
      </c>
    </row>
    <row r="7" spans="1:9" ht="15.75" x14ac:dyDescent="0.25">
      <c r="A7" s="88">
        <v>1</v>
      </c>
      <c r="B7" s="88">
        <v>60</v>
      </c>
      <c r="C7" s="88">
        <v>367</v>
      </c>
      <c r="D7" s="88">
        <v>427</v>
      </c>
      <c r="E7" s="85"/>
      <c r="F7" s="88">
        <v>1</v>
      </c>
      <c r="G7" s="88">
        <v>20</v>
      </c>
      <c r="H7" s="88">
        <v>241</v>
      </c>
      <c r="I7" s="88">
        <v>261</v>
      </c>
    </row>
    <row r="8" spans="1:9" ht="15.75" x14ac:dyDescent="0.25">
      <c r="A8" s="88">
        <v>2</v>
      </c>
      <c r="B8" s="88">
        <v>117</v>
      </c>
      <c r="C8" s="88">
        <v>644</v>
      </c>
      <c r="D8" s="88">
        <v>761</v>
      </c>
      <c r="E8" s="85"/>
      <c r="F8" s="88">
        <v>2</v>
      </c>
      <c r="G8" s="88">
        <v>35</v>
      </c>
      <c r="H8" s="88">
        <v>268</v>
      </c>
      <c r="I8" s="88">
        <v>303</v>
      </c>
    </row>
    <row r="9" spans="1:9" ht="15.75" x14ac:dyDescent="0.25">
      <c r="A9" s="88">
        <v>3</v>
      </c>
      <c r="B9" s="88">
        <v>131</v>
      </c>
      <c r="C9" s="88">
        <v>672</v>
      </c>
      <c r="D9" s="88">
        <v>803</v>
      </c>
      <c r="E9" s="85"/>
      <c r="F9" s="88">
        <v>3</v>
      </c>
      <c r="G9" s="88">
        <v>35</v>
      </c>
      <c r="H9" s="88">
        <v>259</v>
      </c>
      <c r="I9" s="88">
        <v>294</v>
      </c>
    </row>
    <row r="10" spans="1:9" ht="15.75" x14ac:dyDescent="0.25">
      <c r="A10" s="88">
        <v>4</v>
      </c>
      <c r="B10" s="88">
        <v>143</v>
      </c>
      <c r="C10" s="88">
        <v>680</v>
      </c>
      <c r="D10" s="88">
        <v>823</v>
      </c>
      <c r="E10" s="85"/>
      <c r="F10" s="88">
        <v>4</v>
      </c>
      <c r="G10" s="88">
        <v>50</v>
      </c>
      <c r="H10" s="88">
        <v>285</v>
      </c>
      <c r="I10" s="88">
        <v>335</v>
      </c>
    </row>
    <row r="11" spans="1:9" ht="15.75" x14ac:dyDescent="0.25">
      <c r="A11" s="88">
        <v>5</v>
      </c>
      <c r="B11" s="88">
        <v>164</v>
      </c>
      <c r="C11" s="88">
        <v>624</v>
      </c>
      <c r="D11" s="88">
        <v>788</v>
      </c>
      <c r="E11" s="85"/>
      <c r="F11" s="88">
        <v>5</v>
      </c>
      <c r="G11" s="88">
        <v>68</v>
      </c>
      <c r="H11" s="88">
        <v>340</v>
      </c>
      <c r="I11" s="88">
        <v>408</v>
      </c>
    </row>
    <row r="12" spans="1:9" ht="15.75" x14ac:dyDescent="0.25">
      <c r="A12" s="88">
        <v>6</v>
      </c>
      <c r="B12" s="88">
        <v>186</v>
      </c>
      <c r="C12" s="88">
        <v>542</v>
      </c>
      <c r="D12" s="88">
        <v>728</v>
      </c>
      <c r="E12" s="85"/>
      <c r="F12" s="88">
        <v>6</v>
      </c>
      <c r="G12" s="88">
        <v>73</v>
      </c>
      <c r="H12" s="88">
        <v>376</v>
      </c>
      <c r="I12" s="88">
        <v>449</v>
      </c>
    </row>
    <row r="13" spans="1:9" ht="15.75" x14ac:dyDescent="0.25">
      <c r="A13" s="88">
        <v>7</v>
      </c>
      <c r="B13" s="88">
        <v>132</v>
      </c>
      <c r="C13" s="88">
        <v>416</v>
      </c>
      <c r="D13" s="88">
        <v>548</v>
      </c>
      <c r="E13" s="85"/>
      <c r="F13" s="88">
        <v>7</v>
      </c>
      <c r="G13" s="88">
        <v>103</v>
      </c>
      <c r="H13" s="88">
        <v>436</v>
      </c>
      <c r="I13" s="88">
        <v>539</v>
      </c>
    </row>
    <row r="14" spans="1:9" ht="15.75" x14ac:dyDescent="0.25">
      <c r="A14" s="88">
        <v>8</v>
      </c>
      <c r="B14" s="88">
        <v>109</v>
      </c>
      <c r="C14" s="88">
        <v>264</v>
      </c>
      <c r="D14" s="88">
        <v>373</v>
      </c>
      <c r="E14" s="85"/>
      <c r="F14" s="88">
        <v>8</v>
      </c>
      <c r="G14" s="88">
        <v>144</v>
      </c>
      <c r="H14" s="88">
        <v>493</v>
      </c>
      <c r="I14" s="88">
        <v>637</v>
      </c>
    </row>
    <row r="15" spans="1:9" ht="15.75" x14ac:dyDescent="0.25">
      <c r="A15" s="88">
        <v>9</v>
      </c>
      <c r="B15" s="88">
        <v>115</v>
      </c>
      <c r="C15" s="88">
        <v>154</v>
      </c>
      <c r="D15" s="88">
        <v>269</v>
      </c>
      <c r="E15" s="85"/>
      <c r="F15" s="88">
        <v>9</v>
      </c>
      <c r="G15" s="88">
        <v>195</v>
      </c>
      <c r="H15" s="88">
        <v>452</v>
      </c>
      <c r="I15" s="88">
        <v>647</v>
      </c>
    </row>
    <row r="16" spans="1:9" ht="15.75" x14ac:dyDescent="0.25">
      <c r="A16" s="88">
        <v>10</v>
      </c>
      <c r="B16" s="88">
        <v>106</v>
      </c>
      <c r="C16" s="88">
        <v>71</v>
      </c>
      <c r="D16" s="88">
        <v>177</v>
      </c>
      <c r="E16" s="85"/>
      <c r="F16" s="88">
        <v>10</v>
      </c>
      <c r="G16" s="88">
        <v>243</v>
      </c>
      <c r="H16" s="88">
        <v>386</v>
      </c>
      <c r="I16" s="88">
        <v>629</v>
      </c>
    </row>
    <row r="17" spans="1:9" ht="15.75" x14ac:dyDescent="0.25">
      <c r="A17" s="90" t="s">
        <v>140</v>
      </c>
      <c r="B17" s="88">
        <v>23</v>
      </c>
      <c r="C17" s="88">
        <v>99</v>
      </c>
      <c r="D17" s="88">
        <v>122</v>
      </c>
      <c r="E17" s="85"/>
      <c r="F17" s="90" t="s">
        <v>140</v>
      </c>
      <c r="G17" s="88">
        <v>41</v>
      </c>
      <c r="H17" s="88">
        <v>247</v>
      </c>
      <c r="I17" s="88">
        <v>288</v>
      </c>
    </row>
    <row r="18" spans="1:9" ht="15.75" x14ac:dyDescent="0.25">
      <c r="A18" s="91" t="s">
        <v>11</v>
      </c>
      <c r="B18" s="30">
        <v>1286</v>
      </c>
      <c r="C18" s="30">
        <v>4533</v>
      </c>
      <c r="D18" s="30">
        <v>5819</v>
      </c>
      <c r="E18" s="31"/>
      <c r="F18" s="91" t="s">
        <v>11</v>
      </c>
      <c r="G18" s="30">
        <v>1007</v>
      </c>
      <c r="H18" s="30">
        <v>3783</v>
      </c>
      <c r="I18" s="30">
        <v>4790</v>
      </c>
    </row>
    <row r="20" spans="1:9" x14ac:dyDescent="0.2">
      <c r="A20" s="81" t="s">
        <v>109</v>
      </c>
    </row>
    <row r="21" spans="1:9" x14ac:dyDescent="0.2">
      <c r="A21" s="79" t="s">
        <v>141</v>
      </c>
    </row>
    <row r="22" spans="1:9" x14ac:dyDescent="0.2">
      <c r="A22" s="79" t="s">
        <v>142</v>
      </c>
    </row>
  </sheetData>
  <pageMargins left="0.70866141732283472" right="0.70866141732283472" top="0.74803149606299213" bottom="0.74803149606299213" header="0.31496062992125984" footer="0.31496062992125984"/>
  <pageSetup paperSize="9" orientation="landscape" r:id="rId1"/>
  <headerFooter>
    <oddHeader>&amp;LHe Pūrongo Whakahaumaru Huarahi – data extracts 2013-2017&amp;C&amp;A&amp;RPage &amp;P of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E033-B935-4A22-872F-A88EAD5496E8}">
  <dimension ref="A1:J19"/>
  <sheetViews>
    <sheetView showGridLines="0" zoomScaleNormal="100" workbookViewId="0">
      <selection activeCell="L13" sqref="L13"/>
    </sheetView>
  </sheetViews>
  <sheetFormatPr defaultRowHeight="15" x14ac:dyDescent="0.25"/>
  <cols>
    <col min="1" max="3" width="17.7109375" customWidth="1"/>
    <col min="4" max="4" width="17.28515625" bestFit="1" customWidth="1"/>
    <col min="5" max="5" width="16.28515625" customWidth="1"/>
    <col min="6" max="6" width="9.28515625" style="1" bestFit="1" customWidth="1"/>
    <col min="7" max="7" width="10.42578125" style="1" customWidth="1"/>
  </cols>
  <sheetData>
    <row r="1" spans="1:10" ht="36.75" customHeight="1" x14ac:dyDescent="0.25"/>
    <row r="2" spans="1:10" ht="24.75" customHeight="1" x14ac:dyDescent="0.25">
      <c r="A2" s="77" t="s">
        <v>113</v>
      </c>
      <c r="B2" s="66"/>
      <c r="C2" s="66"/>
      <c r="D2" s="66"/>
      <c r="E2" s="66"/>
      <c r="F2" s="67"/>
      <c r="G2" s="67"/>
      <c r="H2" s="66"/>
      <c r="I2" s="66"/>
      <c r="J2" s="66"/>
    </row>
    <row r="3" spans="1:10" ht="19.5" customHeight="1" x14ac:dyDescent="0.25">
      <c r="A3" s="65"/>
      <c r="B3" s="66"/>
      <c r="C3" s="66"/>
      <c r="D3" s="66"/>
      <c r="E3" s="66"/>
      <c r="F3" s="67"/>
      <c r="G3" s="67"/>
      <c r="H3" s="66"/>
      <c r="I3" s="66"/>
      <c r="J3" s="66"/>
    </row>
    <row r="4" spans="1:10" ht="34.5" customHeight="1" x14ac:dyDescent="0.25">
      <c r="A4" s="92" t="s">
        <v>128</v>
      </c>
      <c r="B4" s="93"/>
      <c r="C4" s="94"/>
      <c r="D4" s="68"/>
      <c r="E4" s="68"/>
      <c r="F4" s="67"/>
      <c r="G4" s="67"/>
      <c r="H4" s="66"/>
      <c r="I4" s="66"/>
      <c r="J4" s="66"/>
    </row>
    <row r="5" spans="1:10" x14ac:dyDescent="0.25">
      <c r="A5" s="73"/>
      <c r="B5" s="74" t="s">
        <v>119</v>
      </c>
      <c r="C5" s="74" t="s">
        <v>6</v>
      </c>
      <c r="D5" s="69"/>
      <c r="E5" s="69"/>
      <c r="F5" s="69"/>
      <c r="G5" s="69"/>
      <c r="H5" s="66"/>
      <c r="I5" s="66"/>
      <c r="J5" s="66"/>
    </row>
    <row r="6" spans="1:10" x14ac:dyDescent="0.25">
      <c r="A6" s="75" t="s">
        <v>4</v>
      </c>
      <c r="B6" s="76">
        <v>1051</v>
      </c>
      <c r="C6" s="76">
        <v>329</v>
      </c>
      <c r="D6" s="70"/>
      <c r="E6" s="70"/>
      <c r="F6" s="67"/>
      <c r="G6" s="67"/>
      <c r="H6" s="66"/>
      <c r="I6" s="66"/>
      <c r="J6" s="66"/>
    </row>
    <row r="7" spans="1:10" x14ac:dyDescent="0.25">
      <c r="A7" s="75" t="s">
        <v>5</v>
      </c>
      <c r="B7" s="76">
        <v>5329</v>
      </c>
      <c r="C7" s="76">
        <v>607</v>
      </c>
      <c r="D7" s="70"/>
      <c r="E7" s="70"/>
      <c r="F7" s="67"/>
      <c r="G7" s="67"/>
      <c r="H7" s="66"/>
      <c r="I7" s="66"/>
      <c r="J7" s="66"/>
    </row>
    <row r="8" spans="1:10" x14ac:dyDescent="0.25">
      <c r="A8" s="75" t="s">
        <v>3</v>
      </c>
      <c r="B8" s="76">
        <v>1503</v>
      </c>
      <c r="C8" s="76">
        <v>100</v>
      </c>
      <c r="D8" s="67"/>
      <c r="E8" s="67"/>
      <c r="F8" s="67"/>
      <c r="G8" s="67"/>
      <c r="H8" s="66"/>
      <c r="I8" s="66"/>
      <c r="J8" s="66"/>
    </row>
    <row r="9" spans="1:10" x14ac:dyDescent="0.25">
      <c r="A9" s="66"/>
      <c r="B9" s="66"/>
      <c r="C9" s="66"/>
      <c r="D9" s="66"/>
      <c r="E9" s="66"/>
      <c r="F9" s="67"/>
      <c r="G9" s="67"/>
      <c r="H9" s="66"/>
      <c r="I9" s="66"/>
      <c r="J9" s="66"/>
    </row>
    <row r="10" spans="1:10" x14ac:dyDescent="0.25">
      <c r="A10" s="71" t="s">
        <v>2</v>
      </c>
      <c r="B10" s="66"/>
      <c r="C10" s="66"/>
      <c r="D10" s="66"/>
      <c r="E10" s="66"/>
      <c r="F10" s="67"/>
      <c r="G10" s="67"/>
      <c r="H10" s="66"/>
      <c r="I10" s="66"/>
      <c r="J10" s="66"/>
    </row>
    <row r="11" spans="1:10" x14ac:dyDescent="0.25">
      <c r="A11" s="72" t="s">
        <v>124</v>
      </c>
      <c r="B11" s="66"/>
      <c r="C11" s="66"/>
      <c r="D11" s="66"/>
      <c r="E11" s="66"/>
      <c r="F11" s="67"/>
      <c r="G11" s="67"/>
      <c r="H11" s="66"/>
      <c r="I11" s="66"/>
      <c r="J11" s="66"/>
    </row>
    <row r="12" spans="1:10" x14ac:dyDescent="0.25">
      <c r="A12" s="72" t="s">
        <v>115</v>
      </c>
      <c r="B12" s="66"/>
      <c r="C12" s="66"/>
      <c r="D12" s="66"/>
      <c r="E12" s="66"/>
      <c r="F12" s="67"/>
      <c r="G12" s="67"/>
      <c r="H12" s="66"/>
      <c r="I12" s="66"/>
      <c r="J12" s="66"/>
    </row>
    <row r="13" spans="1:10" x14ac:dyDescent="0.25">
      <c r="A13" s="72" t="s">
        <v>129</v>
      </c>
      <c r="B13" s="66"/>
      <c r="C13" s="66"/>
      <c r="D13" s="66"/>
      <c r="E13" s="66"/>
      <c r="F13" s="67"/>
      <c r="G13" s="67"/>
      <c r="H13" s="66"/>
      <c r="I13" s="66"/>
      <c r="J13" s="66"/>
    </row>
    <row r="14" spans="1:10" x14ac:dyDescent="0.25">
      <c r="A14" s="72" t="s">
        <v>1</v>
      </c>
      <c r="B14" s="66"/>
      <c r="C14" s="66"/>
      <c r="D14" s="66"/>
      <c r="E14" s="66"/>
      <c r="F14" s="67"/>
      <c r="G14" s="67"/>
      <c r="H14" s="66"/>
      <c r="I14" s="66"/>
      <c r="J14" s="66"/>
    </row>
    <row r="15" spans="1:10" x14ac:dyDescent="0.25">
      <c r="A15" s="72"/>
      <c r="B15" s="66"/>
      <c r="C15" s="66"/>
      <c r="D15" s="66"/>
      <c r="E15" s="66"/>
      <c r="F15" s="67"/>
      <c r="G15" s="67"/>
      <c r="H15" s="66"/>
      <c r="I15" s="66"/>
      <c r="J15" s="66"/>
    </row>
    <row r="19" spans="8:8" x14ac:dyDescent="0.25">
      <c r="H19" t="s">
        <v>0</v>
      </c>
    </row>
  </sheetData>
  <mergeCells count="1">
    <mergeCell ref="A4:C4"/>
  </mergeCells>
  <pageMargins left="0.70866141732283472" right="0.70866141732283472" top="0.74803149606299213" bottom="0.74803149606299213" header="0.31496062992125984" footer="0.31496062992125984"/>
  <pageSetup paperSize="9" orientation="landscape" horizontalDpi="300" verticalDpi="300" r:id="rId1"/>
  <headerFooter>
    <oddHeader>&amp;LHe Pūrongo Whakahaumaru Huarahi – data extracts 2013-2017&amp;C&amp;A&amp;RPage &amp;P of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10C74-E346-4214-B233-20C2BF32FE71}">
  <sheetPr>
    <pageSetUpPr fitToPage="1"/>
  </sheetPr>
  <dimension ref="A1:N60"/>
  <sheetViews>
    <sheetView zoomScaleNormal="100" workbookViewId="0">
      <selection sqref="A1:I9"/>
    </sheetView>
  </sheetViews>
  <sheetFormatPr defaultRowHeight="15" x14ac:dyDescent="0.25"/>
  <cols>
    <col min="1" max="1" width="19.28515625" style="2" bestFit="1" customWidth="1"/>
    <col min="2" max="2" width="16.28515625" style="2" bestFit="1" customWidth="1"/>
    <col min="3" max="3" width="14.5703125" style="2" bestFit="1" customWidth="1"/>
    <col min="4" max="4" width="11.28515625" style="2" bestFit="1" customWidth="1"/>
    <col min="5" max="5" width="9.140625" style="2" customWidth="1"/>
    <col min="6" max="6" width="19.28515625" style="2" bestFit="1" customWidth="1"/>
    <col min="7" max="7" width="17.85546875" style="2" bestFit="1" customWidth="1"/>
    <col min="8" max="8" width="14.5703125" style="2" bestFit="1" customWidth="1"/>
    <col min="9" max="9" width="11.28515625" style="2" bestFit="1" customWidth="1"/>
    <col min="10" max="14" width="9.140625" style="2" customWidth="1"/>
    <col min="15" max="16384" width="9.140625" style="2"/>
  </cols>
  <sheetData>
    <row r="1" spans="1:9" x14ac:dyDescent="0.25">
      <c r="A1" s="37" t="s">
        <v>14</v>
      </c>
      <c r="B1" s="37" t="s">
        <v>4</v>
      </c>
      <c r="C1" s="14"/>
      <c r="D1" s="14"/>
      <c r="F1" s="37" t="s">
        <v>14</v>
      </c>
      <c r="G1" s="37" t="s">
        <v>96</v>
      </c>
      <c r="H1" s="14"/>
      <c r="I1" s="14"/>
    </row>
    <row r="2" spans="1:9" x14ac:dyDescent="0.25">
      <c r="A2" s="37" t="s">
        <v>13</v>
      </c>
      <c r="B2" s="38" t="s">
        <v>12</v>
      </c>
      <c r="C2" s="15"/>
      <c r="D2" s="14"/>
      <c r="F2" s="37" t="s">
        <v>13</v>
      </c>
      <c r="G2" s="38" t="s">
        <v>12</v>
      </c>
      <c r="H2" s="15"/>
      <c r="I2" s="14"/>
    </row>
    <row r="3" spans="1:9" x14ac:dyDescent="0.25">
      <c r="A3" s="13"/>
      <c r="B3" s="95" t="s">
        <v>105</v>
      </c>
      <c r="C3" s="95"/>
      <c r="D3" s="14"/>
      <c r="F3" s="27"/>
      <c r="G3" s="95" t="s">
        <v>105</v>
      </c>
      <c r="H3" s="95"/>
      <c r="I3" s="36"/>
    </row>
    <row r="4" spans="1:9" x14ac:dyDescent="0.25">
      <c r="A4" s="40" t="s">
        <v>118</v>
      </c>
      <c r="B4" s="39" t="s">
        <v>116</v>
      </c>
      <c r="C4" s="39" t="s">
        <v>117</v>
      </c>
      <c r="D4" s="40" t="s">
        <v>11</v>
      </c>
      <c r="F4" s="40" t="s">
        <v>118</v>
      </c>
      <c r="G4" s="39" t="s">
        <v>116</v>
      </c>
      <c r="H4" s="39" t="s">
        <v>117</v>
      </c>
      <c r="I4" s="40" t="s">
        <v>11</v>
      </c>
    </row>
    <row r="5" spans="1:9" x14ac:dyDescent="0.25">
      <c r="A5" s="37" t="s">
        <v>10</v>
      </c>
      <c r="B5" s="4">
        <v>93</v>
      </c>
      <c r="C5" s="4">
        <v>173</v>
      </c>
      <c r="D5" s="4">
        <v>266</v>
      </c>
      <c r="F5" s="13" t="s">
        <v>10</v>
      </c>
      <c r="G5" s="4">
        <v>140</v>
      </c>
      <c r="H5" s="4">
        <v>387</v>
      </c>
      <c r="I5" s="4">
        <v>527</v>
      </c>
    </row>
    <row r="6" spans="1:9" x14ac:dyDescent="0.25">
      <c r="A6" s="37" t="s">
        <v>9</v>
      </c>
      <c r="B6" s="4">
        <v>4</v>
      </c>
      <c r="C6" s="4">
        <v>97</v>
      </c>
      <c r="D6" s="4">
        <v>101</v>
      </c>
      <c r="F6" s="13" t="s">
        <v>9</v>
      </c>
      <c r="G6" s="4">
        <v>15</v>
      </c>
      <c r="H6" s="4">
        <v>606</v>
      </c>
      <c r="I6" s="4">
        <v>621</v>
      </c>
    </row>
    <row r="7" spans="1:9" x14ac:dyDescent="0.25">
      <c r="A7" s="37" t="s">
        <v>8</v>
      </c>
      <c r="B7" s="4">
        <v>23</v>
      </c>
      <c r="C7" s="4">
        <v>445</v>
      </c>
      <c r="D7" s="4">
        <v>468</v>
      </c>
      <c r="F7" s="13" t="s">
        <v>8</v>
      </c>
      <c r="G7" s="4">
        <v>66</v>
      </c>
      <c r="H7" s="4">
        <v>1533</v>
      </c>
      <c r="I7" s="4">
        <v>1599</v>
      </c>
    </row>
    <row r="8" spans="1:9" x14ac:dyDescent="0.25">
      <c r="A8" s="37" t="s">
        <v>7</v>
      </c>
      <c r="B8" s="4">
        <v>90</v>
      </c>
      <c r="C8" s="4">
        <v>391</v>
      </c>
      <c r="D8" s="4">
        <v>481</v>
      </c>
      <c r="F8" s="13" t="s">
        <v>7</v>
      </c>
      <c r="G8" s="4">
        <v>430</v>
      </c>
      <c r="H8" s="4">
        <v>2158</v>
      </c>
      <c r="I8" s="4">
        <v>2588</v>
      </c>
    </row>
    <row r="9" spans="1:9" x14ac:dyDescent="0.25">
      <c r="A9" s="37" t="s">
        <v>11</v>
      </c>
      <c r="B9" s="4">
        <v>210</v>
      </c>
      <c r="C9" s="4">
        <v>1106</v>
      </c>
      <c r="D9" s="4">
        <v>1316</v>
      </c>
      <c r="F9" s="13" t="s">
        <v>11</v>
      </c>
      <c r="G9" s="4">
        <v>651</v>
      </c>
      <c r="H9" s="4">
        <v>4684</v>
      </c>
      <c r="I9" s="4">
        <v>5335</v>
      </c>
    </row>
    <row r="24" spans="5:14" x14ac:dyDescent="0.25">
      <c r="M24" s="3"/>
      <c r="N24" s="3"/>
    </row>
    <row r="25" spans="5:14" x14ac:dyDescent="0.25">
      <c r="M25" s="3"/>
      <c r="N25" s="3"/>
    </row>
    <row r="26" spans="5:14" x14ac:dyDescent="0.25">
      <c r="M26" s="3"/>
      <c r="N26" s="3"/>
    </row>
    <row r="27" spans="5:14" x14ac:dyDescent="0.25">
      <c r="M27" s="3"/>
      <c r="N27" s="3"/>
    </row>
    <row r="31" spans="5:14" x14ac:dyDescent="0.25">
      <c r="E31" s="6"/>
    </row>
    <row r="57" spans="13:14" x14ac:dyDescent="0.25">
      <c r="M57" s="3"/>
      <c r="N57" s="3"/>
    </row>
    <row r="58" spans="13:14" x14ac:dyDescent="0.25">
      <c r="M58" s="3"/>
      <c r="N58" s="3"/>
    </row>
    <row r="59" spans="13:14" x14ac:dyDescent="0.25">
      <c r="M59" s="3"/>
      <c r="N59" s="3"/>
    </row>
    <row r="60" spans="13:14" x14ac:dyDescent="0.25">
      <c r="M60" s="3"/>
      <c r="N60" s="3"/>
    </row>
  </sheetData>
  <mergeCells count="2">
    <mergeCell ref="G3:H3"/>
    <mergeCell ref="B3:C3"/>
  </mergeCells>
  <pageMargins left="0.59055118110236227" right="0.59055118110236227" top="0.74803149606299213" bottom="0.74803149606299213" header="0.31496062992125984" footer="0.31496062992125984"/>
  <pageSetup paperSize="9" orientation="landscape" r:id="rId1"/>
  <headerFooter>
    <oddHeader>&amp;LHe Pūrongo Whakahaumaru Huarahi – data extracts 2013-2017&amp;C&amp;A&amp;RPage &amp;P of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51639-3744-4167-8447-6B8533CE51B1}">
  <sheetPr>
    <pageSetUpPr fitToPage="1"/>
  </sheetPr>
  <dimension ref="A1:M54"/>
  <sheetViews>
    <sheetView topLeftCell="A28" workbookViewId="0">
      <selection activeCell="G12" sqref="G12"/>
    </sheetView>
  </sheetViews>
  <sheetFormatPr defaultRowHeight="15" x14ac:dyDescent="0.25"/>
  <cols>
    <col min="1" max="1" width="13.5703125" style="2" bestFit="1" customWidth="1"/>
    <col min="2" max="2" width="15" style="2" customWidth="1"/>
    <col min="3" max="3" width="11" style="2" customWidth="1"/>
    <col min="4" max="4" width="9.140625" style="2" bestFit="1" customWidth="1"/>
    <col min="5" max="5" width="10.7109375" style="2" bestFit="1" customWidth="1"/>
    <col min="6" max="6" width="12.85546875" style="2" customWidth="1"/>
    <col min="7" max="7" width="10.7109375" style="2" bestFit="1" customWidth="1"/>
    <col min="8" max="8" width="16.28515625" style="2" customWidth="1"/>
    <col min="9" max="9" width="14.5703125" style="2" customWidth="1"/>
    <col min="10" max="10" width="10.28515625" style="2" customWidth="1"/>
    <col min="11" max="11" width="9.7109375" style="2" bestFit="1" customWidth="1"/>
    <col min="12" max="12" width="7.28515625" style="2" customWidth="1"/>
    <col min="13" max="13" width="11.28515625" style="2" bestFit="1" customWidth="1"/>
    <col min="14" max="14" width="14.7109375" style="2" bestFit="1" customWidth="1"/>
    <col min="15" max="15" width="12.140625" style="2" bestFit="1" customWidth="1"/>
    <col min="16" max="16" width="11.28515625" style="2" bestFit="1" customWidth="1"/>
    <col min="17" max="17" width="9.140625" style="2"/>
    <col min="18" max="20" width="15" style="2" customWidth="1"/>
    <col min="21" max="16384" width="9.140625" style="2"/>
  </cols>
  <sheetData>
    <row r="1" spans="1:13" x14ac:dyDescent="0.25">
      <c r="A1" s="37" t="s">
        <v>14</v>
      </c>
      <c r="B1" s="37" t="s">
        <v>4</v>
      </c>
      <c r="C1" s="14"/>
      <c r="D1" s="14"/>
      <c r="E1" s="14"/>
      <c r="F1" s="14"/>
      <c r="H1" s="37" t="s">
        <v>14</v>
      </c>
      <c r="I1" s="37" t="s">
        <v>97</v>
      </c>
    </row>
    <row r="2" spans="1:13" x14ac:dyDescent="0.25">
      <c r="A2" s="37" t="s">
        <v>13</v>
      </c>
      <c r="B2" s="37" t="s">
        <v>12</v>
      </c>
      <c r="C2" s="14"/>
      <c r="D2" s="14"/>
      <c r="E2" s="14"/>
      <c r="F2" s="14"/>
      <c r="H2" s="37" t="s">
        <v>13</v>
      </c>
      <c r="I2" s="37" t="s">
        <v>12</v>
      </c>
    </row>
    <row r="3" spans="1:13" ht="45" x14ac:dyDescent="0.25">
      <c r="A3" s="46" t="s">
        <v>36</v>
      </c>
      <c r="B3" s="54" t="s">
        <v>121</v>
      </c>
      <c r="C3" s="14"/>
      <c r="D3" s="14"/>
      <c r="E3" s="14"/>
      <c r="F3" s="14"/>
      <c r="H3" s="37" t="s">
        <v>36</v>
      </c>
      <c r="I3" s="47" t="s">
        <v>121</v>
      </c>
    </row>
    <row r="4" spans="1:13" x14ac:dyDescent="0.25">
      <c r="A4" s="37" t="s">
        <v>35</v>
      </c>
      <c r="B4" s="41" t="s">
        <v>34</v>
      </c>
      <c r="C4" s="14"/>
      <c r="D4" s="14"/>
      <c r="E4" s="14"/>
      <c r="F4" s="14"/>
      <c r="H4" s="37" t="s">
        <v>35</v>
      </c>
      <c r="I4" s="41" t="s">
        <v>34</v>
      </c>
    </row>
    <row r="5" spans="1:13" x14ac:dyDescent="0.25">
      <c r="A5" s="13"/>
      <c r="B5" s="96" t="s">
        <v>120</v>
      </c>
      <c r="C5" s="96"/>
      <c r="D5" s="96"/>
      <c r="E5" s="96"/>
      <c r="F5" s="96"/>
      <c r="H5" s="13"/>
      <c r="I5" s="97" t="s">
        <v>120</v>
      </c>
      <c r="J5" s="98"/>
      <c r="K5" s="98"/>
      <c r="L5" s="98"/>
      <c r="M5" s="99"/>
    </row>
    <row r="6" spans="1:13" ht="27" customHeight="1" x14ac:dyDescent="0.25">
      <c r="A6" s="42" t="s">
        <v>98</v>
      </c>
      <c r="B6" s="42" t="s">
        <v>10</v>
      </c>
      <c r="C6" s="51" t="s">
        <v>9</v>
      </c>
      <c r="D6" s="42" t="s">
        <v>8</v>
      </c>
      <c r="E6" s="42" t="s">
        <v>7</v>
      </c>
      <c r="F6" s="42" t="s">
        <v>11</v>
      </c>
      <c r="H6" s="37" t="s">
        <v>98</v>
      </c>
      <c r="I6" s="42" t="s">
        <v>99</v>
      </c>
      <c r="J6" s="51" t="s">
        <v>9</v>
      </c>
      <c r="K6" s="42" t="s">
        <v>8</v>
      </c>
      <c r="L6" s="42" t="s">
        <v>7</v>
      </c>
      <c r="M6" s="42" t="s">
        <v>11</v>
      </c>
    </row>
    <row r="7" spans="1:13" x14ac:dyDescent="0.25">
      <c r="A7" s="4" t="s">
        <v>33</v>
      </c>
      <c r="B7" s="4">
        <v>2</v>
      </c>
      <c r="C7" s="4">
        <v>1</v>
      </c>
      <c r="D7" s="4"/>
      <c r="E7" s="4">
        <v>6</v>
      </c>
      <c r="F7" s="4">
        <v>9</v>
      </c>
      <c r="H7" s="4" t="s">
        <v>32</v>
      </c>
      <c r="I7" s="4">
        <v>1</v>
      </c>
      <c r="J7" s="4">
        <v>2</v>
      </c>
      <c r="K7" s="4"/>
      <c r="L7" s="4"/>
      <c r="M7" s="4">
        <v>3</v>
      </c>
    </row>
    <row r="8" spans="1:13" x14ac:dyDescent="0.25">
      <c r="A8" s="4" t="s">
        <v>31</v>
      </c>
      <c r="B8" s="4">
        <v>37</v>
      </c>
      <c r="C8" s="4">
        <v>6</v>
      </c>
      <c r="D8" s="4">
        <v>49</v>
      </c>
      <c r="E8" s="4">
        <v>56</v>
      </c>
      <c r="F8" s="4">
        <v>148</v>
      </c>
      <c r="H8" s="4" t="s">
        <v>33</v>
      </c>
      <c r="I8" s="4">
        <v>4</v>
      </c>
      <c r="J8" s="4">
        <v>7</v>
      </c>
      <c r="K8" s="4">
        <v>4</v>
      </c>
      <c r="L8" s="4"/>
      <c r="M8" s="4">
        <v>15</v>
      </c>
    </row>
    <row r="9" spans="1:13" x14ac:dyDescent="0.25">
      <c r="A9" s="4" t="s">
        <v>30</v>
      </c>
      <c r="B9" s="4">
        <v>58</v>
      </c>
      <c r="C9" s="4">
        <v>19</v>
      </c>
      <c r="D9" s="4">
        <v>82</v>
      </c>
      <c r="E9" s="4">
        <v>62</v>
      </c>
      <c r="F9" s="4">
        <v>221</v>
      </c>
      <c r="H9" s="4" t="s">
        <v>31</v>
      </c>
      <c r="I9" s="4">
        <v>49</v>
      </c>
      <c r="J9" s="4">
        <v>48</v>
      </c>
      <c r="K9" s="4">
        <v>136</v>
      </c>
      <c r="L9" s="4">
        <v>224</v>
      </c>
      <c r="M9" s="4">
        <v>457</v>
      </c>
    </row>
    <row r="10" spans="1:13" x14ac:dyDescent="0.25">
      <c r="A10" s="4" t="s">
        <v>29</v>
      </c>
      <c r="B10" s="4">
        <v>41</v>
      </c>
      <c r="C10" s="4">
        <v>14</v>
      </c>
      <c r="D10" s="4">
        <v>82</v>
      </c>
      <c r="E10" s="4">
        <v>68</v>
      </c>
      <c r="F10" s="4">
        <v>205</v>
      </c>
      <c r="H10" s="4" t="s">
        <v>30</v>
      </c>
      <c r="I10" s="4">
        <v>96</v>
      </c>
      <c r="J10" s="4">
        <v>76</v>
      </c>
      <c r="K10" s="4">
        <v>251</v>
      </c>
      <c r="L10" s="4">
        <v>342</v>
      </c>
      <c r="M10" s="4">
        <v>765</v>
      </c>
    </row>
    <row r="11" spans="1:13" x14ac:dyDescent="0.25">
      <c r="A11" s="4" t="s">
        <v>28</v>
      </c>
      <c r="B11" s="4">
        <v>26</v>
      </c>
      <c r="C11" s="4">
        <v>9</v>
      </c>
      <c r="D11" s="4">
        <v>40</v>
      </c>
      <c r="E11" s="4">
        <v>37</v>
      </c>
      <c r="F11" s="4">
        <v>112</v>
      </c>
      <c r="H11" s="4" t="s">
        <v>29</v>
      </c>
      <c r="I11" s="4">
        <v>73</v>
      </c>
      <c r="J11" s="4">
        <v>46</v>
      </c>
      <c r="K11" s="4">
        <v>182</v>
      </c>
      <c r="L11" s="4">
        <v>266</v>
      </c>
      <c r="M11" s="4">
        <v>567</v>
      </c>
    </row>
    <row r="12" spans="1:13" x14ac:dyDescent="0.25">
      <c r="A12" s="4" t="s">
        <v>27</v>
      </c>
      <c r="B12" s="4">
        <v>26</v>
      </c>
      <c r="C12" s="4">
        <v>6</v>
      </c>
      <c r="D12" s="4">
        <v>37</v>
      </c>
      <c r="E12" s="4">
        <v>32</v>
      </c>
      <c r="F12" s="4">
        <v>101</v>
      </c>
      <c r="H12" s="4" t="s">
        <v>28</v>
      </c>
      <c r="I12" s="4">
        <v>48</v>
      </c>
      <c r="J12" s="4">
        <v>46</v>
      </c>
      <c r="K12" s="4">
        <v>126</v>
      </c>
      <c r="L12" s="4">
        <v>169</v>
      </c>
      <c r="M12" s="4">
        <v>389</v>
      </c>
    </row>
    <row r="13" spans="1:13" x14ac:dyDescent="0.25">
      <c r="A13" s="4" t="s">
        <v>26</v>
      </c>
      <c r="B13" s="4">
        <v>16</v>
      </c>
      <c r="C13" s="4">
        <v>12</v>
      </c>
      <c r="D13" s="4">
        <v>44</v>
      </c>
      <c r="E13" s="4">
        <v>46</v>
      </c>
      <c r="F13" s="4">
        <v>118</v>
      </c>
      <c r="H13" s="4" t="s">
        <v>27</v>
      </c>
      <c r="I13" s="4">
        <v>38</v>
      </c>
      <c r="J13" s="4">
        <v>56</v>
      </c>
      <c r="K13" s="4">
        <v>108</v>
      </c>
      <c r="L13" s="4">
        <v>175</v>
      </c>
      <c r="M13" s="4">
        <v>377</v>
      </c>
    </row>
    <row r="14" spans="1:13" x14ac:dyDescent="0.25">
      <c r="A14" s="4" t="s">
        <v>25</v>
      </c>
      <c r="B14" s="4">
        <v>18</v>
      </c>
      <c r="C14" s="4">
        <v>11</v>
      </c>
      <c r="D14" s="4">
        <v>35</v>
      </c>
      <c r="E14" s="4">
        <v>40</v>
      </c>
      <c r="F14" s="4">
        <v>104</v>
      </c>
      <c r="H14" s="4" t="s">
        <v>26</v>
      </c>
      <c r="I14" s="4">
        <v>34</v>
      </c>
      <c r="J14" s="4">
        <v>51</v>
      </c>
      <c r="K14" s="4">
        <v>137</v>
      </c>
      <c r="L14" s="4">
        <v>164</v>
      </c>
      <c r="M14" s="4">
        <v>386</v>
      </c>
    </row>
    <row r="15" spans="1:13" x14ac:dyDescent="0.25">
      <c r="A15" s="4" t="s">
        <v>24</v>
      </c>
      <c r="B15" s="4">
        <v>17</v>
      </c>
      <c r="C15" s="4">
        <v>10</v>
      </c>
      <c r="D15" s="4">
        <v>38</v>
      </c>
      <c r="E15" s="4">
        <v>46</v>
      </c>
      <c r="F15" s="4">
        <v>111</v>
      </c>
      <c r="H15" s="4" t="s">
        <v>25</v>
      </c>
      <c r="I15" s="4">
        <v>47</v>
      </c>
      <c r="J15" s="4">
        <v>64</v>
      </c>
      <c r="K15" s="4">
        <v>151</v>
      </c>
      <c r="L15" s="4">
        <v>202</v>
      </c>
      <c r="M15" s="4">
        <v>464</v>
      </c>
    </row>
    <row r="16" spans="1:13" x14ac:dyDescent="0.25">
      <c r="A16" s="4" t="s">
        <v>23</v>
      </c>
      <c r="B16" s="4">
        <v>12</v>
      </c>
      <c r="C16" s="4">
        <v>8</v>
      </c>
      <c r="D16" s="4">
        <v>27</v>
      </c>
      <c r="E16" s="4">
        <v>27</v>
      </c>
      <c r="F16" s="4">
        <v>74</v>
      </c>
      <c r="H16" s="4" t="s">
        <v>24</v>
      </c>
      <c r="I16" s="4">
        <v>30</v>
      </c>
      <c r="J16" s="4">
        <v>80</v>
      </c>
      <c r="K16" s="4">
        <v>141</v>
      </c>
      <c r="L16" s="4">
        <v>199</v>
      </c>
      <c r="M16" s="4">
        <v>450</v>
      </c>
    </row>
    <row r="17" spans="1:13" x14ac:dyDescent="0.25">
      <c r="A17" s="4" t="s">
        <v>22</v>
      </c>
      <c r="B17" s="4">
        <v>7</v>
      </c>
      <c r="C17" s="4">
        <v>2</v>
      </c>
      <c r="D17" s="4">
        <v>19</v>
      </c>
      <c r="E17" s="4">
        <v>30</v>
      </c>
      <c r="F17" s="4">
        <v>58</v>
      </c>
      <c r="H17" s="4" t="s">
        <v>23</v>
      </c>
      <c r="I17" s="4">
        <v>29</v>
      </c>
      <c r="J17" s="4">
        <v>64</v>
      </c>
      <c r="K17" s="4">
        <v>119</v>
      </c>
      <c r="L17" s="4">
        <v>208</v>
      </c>
      <c r="M17" s="4">
        <v>420</v>
      </c>
    </row>
    <row r="18" spans="1:13" x14ac:dyDescent="0.25">
      <c r="A18" s="4" t="s">
        <v>21</v>
      </c>
      <c r="B18" s="4">
        <v>2</v>
      </c>
      <c r="C18" s="4">
        <v>2</v>
      </c>
      <c r="D18" s="4">
        <v>9</v>
      </c>
      <c r="E18" s="4">
        <v>8</v>
      </c>
      <c r="F18" s="4">
        <v>21</v>
      </c>
      <c r="H18" s="4" t="s">
        <v>22</v>
      </c>
      <c r="I18" s="4">
        <v>28</v>
      </c>
      <c r="J18" s="4">
        <v>36</v>
      </c>
      <c r="K18" s="4">
        <v>75</v>
      </c>
      <c r="L18" s="4">
        <v>163</v>
      </c>
      <c r="M18" s="4">
        <v>302</v>
      </c>
    </row>
    <row r="19" spans="1:13" x14ac:dyDescent="0.25">
      <c r="A19" s="4" t="s">
        <v>20</v>
      </c>
      <c r="B19" s="4">
        <v>3</v>
      </c>
      <c r="C19" s="4">
        <v>1</v>
      </c>
      <c r="D19" s="4">
        <v>2</v>
      </c>
      <c r="E19" s="4">
        <v>9</v>
      </c>
      <c r="F19" s="4">
        <v>15</v>
      </c>
      <c r="H19" s="4" t="s">
        <v>21</v>
      </c>
      <c r="I19" s="4">
        <v>11</v>
      </c>
      <c r="J19" s="4">
        <v>24</v>
      </c>
      <c r="K19" s="4">
        <v>62</v>
      </c>
      <c r="L19" s="4">
        <v>138</v>
      </c>
      <c r="M19" s="4">
        <v>235</v>
      </c>
    </row>
    <row r="20" spans="1:13" x14ac:dyDescent="0.25">
      <c r="A20" s="4" t="s">
        <v>19</v>
      </c>
      <c r="B20" s="4"/>
      <c r="C20" s="4"/>
      <c r="D20" s="4"/>
      <c r="E20" s="4">
        <v>9</v>
      </c>
      <c r="F20" s="4">
        <v>9</v>
      </c>
      <c r="H20" s="4" t="s">
        <v>20</v>
      </c>
      <c r="I20" s="4">
        <v>13</v>
      </c>
      <c r="J20" s="4">
        <v>13</v>
      </c>
      <c r="K20" s="4">
        <v>37</v>
      </c>
      <c r="L20" s="4">
        <v>101</v>
      </c>
      <c r="M20" s="4">
        <v>164</v>
      </c>
    </row>
    <row r="21" spans="1:13" x14ac:dyDescent="0.25">
      <c r="A21" s="4" t="s">
        <v>18</v>
      </c>
      <c r="B21" s="4"/>
      <c r="C21" s="4"/>
      <c r="D21" s="4"/>
      <c r="E21" s="4">
        <v>2</v>
      </c>
      <c r="F21" s="4">
        <v>2</v>
      </c>
      <c r="H21" s="4" t="s">
        <v>19</v>
      </c>
      <c r="I21" s="4">
        <v>6</v>
      </c>
      <c r="J21" s="4">
        <v>2</v>
      </c>
      <c r="K21" s="4">
        <v>28</v>
      </c>
      <c r="L21" s="4">
        <v>91</v>
      </c>
      <c r="M21" s="4">
        <v>127</v>
      </c>
    </row>
    <row r="22" spans="1:13" x14ac:dyDescent="0.25">
      <c r="A22" s="4" t="s">
        <v>17</v>
      </c>
      <c r="B22" s="4">
        <v>1</v>
      </c>
      <c r="C22" s="4"/>
      <c r="D22" s="4"/>
      <c r="E22" s="4">
        <v>1</v>
      </c>
      <c r="F22" s="4">
        <v>2</v>
      </c>
      <c r="H22" s="4" t="s">
        <v>18</v>
      </c>
      <c r="I22" s="4">
        <v>8</v>
      </c>
      <c r="J22" s="4">
        <v>2</v>
      </c>
      <c r="K22" s="4">
        <v>14</v>
      </c>
      <c r="L22" s="4">
        <v>78</v>
      </c>
      <c r="M22" s="4">
        <v>102</v>
      </c>
    </row>
    <row r="23" spans="1:13" x14ac:dyDescent="0.25">
      <c r="A23" s="4" t="s">
        <v>3</v>
      </c>
      <c r="B23" s="4"/>
      <c r="C23" s="4"/>
      <c r="D23" s="4">
        <v>4</v>
      </c>
      <c r="E23" s="4">
        <v>2</v>
      </c>
      <c r="F23" s="4">
        <v>6</v>
      </c>
      <c r="H23" s="4" t="s">
        <v>17</v>
      </c>
      <c r="I23" s="4">
        <v>7</v>
      </c>
      <c r="J23" s="4"/>
      <c r="K23" s="4">
        <v>8</v>
      </c>
      <c r="L23" s="4">
        <v>46</v>
      </c>
      <c r="M23" s="4">
        <v>61</v>
      </c>
    </row>
    <row r="24" spans="1:13" x14ac:dyDescent="0.25">
      <c r="A24" s="4" t="s">
        <v>11</v>
      </c>
      <c r="B24" s="4">
        <v>266</v>
      </c>
      <c r="C24" s="4">
        <v>101</v>
      </c>
      <c r="D24" s="4">
        <v>468</v>
      </c>
      <c r="E24" s="4">
        <v>481</v>
      </c>
      <c r="F24" s="4">
        <v>1316</v>
      </c>
      <c r="H24" s="4" t="s">
        <v>16</v>
      </c>
      <c r="I24" s="4">
        <v>3</v>
      </c>
      <c r="J24" s="4"/>
      <c r="K24" s="4">
        <v>3</v>
      </c>
      <c r="L24" s="4">
        <v>9</v>
      </c>
      <c r="M24" s="4">
        <v>15</v>
      </c>
    </row>
    <row r="25" spans="1:13" x14ac:dyDescent="0.25">
      <c r="H25" s="4" t="s">
        <v>15</v>
      </c>
      <c r="I25" s="4"/>
      <c r="J25" s="4"/>
      <c r="K25" s="4"/>
      <c r="L25" s="4">
        <v>2</v>
      </c>
      <c r="M25" s="4">
        <v>2</v>
      </c>
    </row>
    <row r="26" spans="1:13" x14ac:dyDescent="0.25">
      <c r="H26" s="4" t="s">
        <v>3</v>
      </c>
      <c r="I26" s="4">
        <v>2</v>
      </c>
      <c r="J26" s="4">
        <v>4</v>
      </c>
      <c r="K26" s="4">
        <v>17</v>
      </c>
      <c r="L26" s="4">
        <v>11</v>
      </c>
      <c r="M26" s="4">
        <v>34</v>
      </c>
    </row>
    <row r="27" spans="1:13" x14ac:dyDescent="0.25">
      <c r="H27" s="4" t="s">
        <v>11</v>
      </c>
      <c r="I27" s="4">
        <v>527</v>
      </c>
      <c r="J27" s="4">
        <v>621</v>
      </c>
      <c r="K27" s="4">
        <v>1599</v>
      </c>
      <c r="L27" s="4">
        <v>2588</v>
      </c>
      <c r="M27" s="4">
        <v>5335</v>
      </c>
    </row>
    <row r="29" spans="1:13" x14ac:dyDescent="0.25">
      <c r="A29" s="37" t="s">
        <v>14</v>
      </c>
      <c r="B29" s="37" t="s">
        <v>4</v>
      </c>
      <c r="H29" s="37" t="s">
        <v>14</v>
      </c>
      <c r="I29" s="37" t="s">
        <v>97</v>
      </c>
    </row>
    <row r="30" spans="1:13" x14ac:dyDescent="0.25">
      <c r="A30" s="37" t="s">
        <v>13</v>
      </c>
      <c r="B30" s="37" t="s">
        <v>12</v>
      </c>
      <c r="H30" s="37" t="s">
        <v>13</v>
      </c>
      <c r="I30" s="37" t="s">
        <v>12</v>
      </c>
    </row>
    <row r="31" spans="1:13" x14ac:dyDescent="0.25">
      <c r="A31" s="37" t="s">
        <v>36</v>
      </c>
      <c r="B31" s="37" t="s">
        <v>122</v>
      </c>
      <c r="H31" s="37" t="s">
        <v>36</v>
      </c>
      <c r="I31" s="37" t="s">
        <v>122</v>
      </c>
    </row>
    <row r="32" spans="1:13" x14ac:dyDescent="0.25">
      <c r="A32" s="37" t="s">
        <v>35</v>
      </c>
      <c r="B32" s="37" t="s">
        <v>34</v>
      </c>
      <c r="H32" s="37" t="s">
        <v>35</v>
      </c>
      <c r="I32" s="37" t="s">
        <v>34</v>
      </c>
    </row>
    <row r="33" spans="1:13" x14ac:dyDescent="0.25">
      <c r="A33" s="13"/>
      <c r="B33" s="96" t="s">
        <v>120</v>
      </c>
      <c r="C33" s="96"/>
      <c r="D33" s="96"/>
      <c r="E33" s="96"/>
      <c r="F33" s="96"/>
      <c r="H33" s="13"/>
      <c r="I33" s="96" t="s">
        <v>120</v>
      </c>
      <c r="J33" s="96"/>
      <c r="K33" s="96"/>
      <c r="L33" s="96"/>
      <c r="M33" s="96"/>
    </row>
    <row r="34" spans="1:13" ht="28.5" customHeight="1" x14ac:dyDescent="0.25">
      <c r="A34" s="42" t="s">
        <v>123</v>
      </c>
      <c r="B34" s="42" t="s">
        <v>10</v>
      </c>
      <c r="C34" s="51" t="s">
        <v>9</v>
      </c>
      <c r="D34" s="42" t="s">
        <v>8</v>
      </c>
      <c r="E34" s="42" t="s">
        <v>7</v>
      </c>
      <c r="F34" s="42" t="s">
        <v>11</v>
      </c>
      <c r="H34" s="42" t="s">
        <v>123</v>
      </c>
      <c r="I34" s="42" t="s">
        <v>10</v>
      </c>
      <c r="J34" s="51" t="s">
        <v>9</v>
      </c>
      <c r="K34" s="42" t="s">
        <v>8</v>
      </c>
      <c r="L34" s="42" t="s">
        <v>7</v>
      </c>
      <c r="M34" s="42" t="s">
        <v>11</v>
      </c>
    </row>
    <row r="35" spans="1:13" x14ac:dyDescent="0.25">
      <c r="A35" s="4" t="s">
        <v>33</v>
      </c>
      <c r="B35" s="4"/>
      <c r="C35" s="4"/>
      <c r="D35" s="4"/>
      <c r="E35" s="4">
        <v>1</v>
      </c>
      <c r="F35" s="4">
        <v>1</v>
      </c>
      <c r="H35" s="4" t="s">
        <v>32</v>
      </c>
      <c r="I35" s="4">
        <v>1</v>
      </c>
      <c r="J35" s="4"/>
      <c r="K35" s="4"/>
      <c r="L35" s="4"/>
      <c r="M35" s="4">
        <v>1</v>
      </c>
    </row>
    <row r="36" spans="1:13" x14ac:dyDescent="0.25">
      <c r="A36" s="4" t="s">
        <v>31</v>
      </c>
      <c r="B36" s="4">
        <v>10</v>
      </c>
      <c r="C36" s="4"/>
      <c r="D36" s="4">
        <v>3</v>
      </c>
      <c r="E36" s="4">
        <v>13</v>
      </c>
      <c r="F36" s="4">
        <v>26</v>
      </c>
      <c r="H36" s="4" t="s">
        <v>31</v>
      </c>
      <c r="I36" s="4">
        <v>10</v>
      </c>
      <c r="J36" s="4">
        <v>1</v>
      </c>
      <c r="K36" s="4">
        <v>4</v>
      </c>
      <c r="L36" s="4">
        <v>23</v>
      </c>
      <c r="M36" s="4">
        <v>38</v>
      </c>
    </row>
    <row r="37" spans="1:13" x14ac:dyDescent="0.25">
      <c r="A37" s="4" t="s">
        <v>30</v>
      </c>
      <c r="B37" s="4">
        <v>15</v>
      </c>
      <c r="C37" s="4">
        <v>1</v>
      </c>
      <c r="D37" s="4"/>
      <c r="E37" s="4">
        <v>5</v>
      </c>
      <c r="F37" s="4">
        <v>21</v>
      </c>
      <c r="H37" s="4" t="s">
        <v>30</v>
      </c>
      <c r="I37" s="4">
        <v>27</v>
      </c>
      <c r="J37" s="4">
        <v>1</v>
      </c>
      <c r="K37" s="4">
        <v>12</v>
      </c>
      <c r="L37" s="4">
        <v>61</v>
      </c>
      <c r="M37" s="4">
        <v>101</v>
      </c>
    </row>
    <row r="38" spans="1:13" x14ac:dyDescent="0.25">
      <c r="A38" s="4" t="s">
        <v>29</v>
      </c>
      <c r="B38" s="4">
        <v>16</v>
      </c>
      <c r="C38" s="4">
        <v>1</v>
      </c>
      <c r="D38" s="4">
        <v>5</v>
      </c>
      <c r="E38" s="4">
        <v>10</v>
      </c>
      <c r="F38" s="4">
        <v>32</v>
      </c>
      <c r="H38" s="4" t="s">
        <v>29</v>
      </c>
      <c r="I38" s="4">
        <v>15</v>
      </c>
      <c r="J38" s="4"/>
      <c r="K38" s="4">
        <v>9</v>
      </c>
      <c r="L38" s="4">
        <v>47</v>
      </c>
      <c r="M38" s="4">
        <v>71</v>
      </c>
    </row>
    <row r="39" spans="1:13" x14ac:dyDescent="0.25">
      <c r="A39" s="4" t="s">
        <v>28</v>
      </c>
      <c r="B39" s="4">
        <v>9</v>
      </c>
      <c r="C39" s="4"/>
      <c r="D39" s="4">
        <v>2</v>
      </c>
      <c r="E39" s="4">
        <v>10</v>
      </c>
      <c r="F39" s="4">
        <v>21</v>
      </c>
      <c r="H39" s="4" t="s">
        <v>28</v>
      </c>
      <c r="I39" s="4">
        <v>12</v>
      </c>
      <c r="J39" s="4"/>
      <c r="K39" s="4">
        <v>5</v>
      </c>
      <c r="L39" s="4">
        <v>17</v>
      </c>
      <c r="M39" s="4">
        <v>34</v>
      </c>
    </row>
    <row r="40" spans="1:13" x14ac:dyDescent="0.25">
      <c r="A40" s="4" t="s">
        <v>27</v>
      </c>
      <c r="B40" s="4">
        <v>9</v>
      </c>
      <c r="C40" s="4">
        <v>1</v>
      </c>
      <c r="D40" s="4">
        <v>1</v>
      </c>
      <c r="E40" s="4">
        <v>5</v>
      </c>
      <c r="F40" s="4">
        <v>16</v>
      </c>
      <c r="H40" s="4" t="s">
        <v>27</v>
      </c>
      <c r="I40" s="4">
        <v>19</v>
      </c>
      <c r="J40" s="4">
        <v>3</v>
      </c>
      <c r="K40" s="4">
        <v>2</v>
      </c>
      <c r="L40" s="4">
        <v>26</v>
      </c>
      <c r="M40" s="4">
        <v>50</v>
      </c>
    </row>
    <row r="41" spans="1:13" x14ac:dyDescent="0.25">
      <c r="A41" s="4" t="s">
        <v>26</v>
      </c>
      <c r="B41" s="4">
        <v>6</v>
      </c>
      <c r="C41" s="4">
        <v>1</v>
      </c>
      <c r="D41" s="4">
        <v>2</v>
      </c>
      <c r="E41" s="4">
        <v>7</v>
      </c>
      <c r="F41" s="4">
        <v>16</v>
      </c>
      <c r="H41" s="4" t="s">
        <v>26</v>
      </c>
      <c r="I41" s="4">
        <v>11</v>
      </c>
      <c r="J41" s="4">
        <v>1</v>
      </c>
      <c r="K41" s="4">
        <v>1</v>
      </c>
      <c r="L41" s="4">
        <v>26</v>
      </c>
      <c r="M41" s="4">
        <v>39</v>
      </c>
    </row>
    <row r="42" spans="1:13" x14ac:dyDescent="0.25">
      <c r="A42" s="4" t="s">
        <v>25</v>
      </c>
      <c r="B42" s="4">
        <v>5</v>
      </c>
      <c r="C42" s="4"/>
      <c r="D42" s="4">
        <v>1</v>
      </c>
      <c r="E42" s="4">
        <v>10</v>
      </c>
      <c r="F42" s="4">
        <v>16</v>
      </c>
      <c r="H42" s="4" t="s">
        <v>25</v>
      </c>
      <c r="I42" s="4">
        <v>9</v>
      </c>
      <c r="J42" s="4"/>
      <c r="K42" s="4">
        <v>3</v>
      </c>
      <c r="L42" s="4">
        <v>38</v>
      </c>
      <c r="M42" s="4">
        <v>50</v>
      </c>
    </row>
    <row r="43" spans="1:13" x14ac:dyDescent="0.25">
      <c r="A43" s="4" t="s">
        <v>24</v>
      </c>
      <c r="B43" s="4">
        <v>8</v>
      </c>
      <c r="C43" s="4"/>
      <c r="D43" s="4">
        <v>4</v>
      </c>
      <c r="E43" s="4">
        <v>7</v>
      </c>
      <c r="F43" s="4">
        <v>19</v>
      </c>
      <c r="H43" s="4" t="s">
        <v>24</v>
      </c>
      <c r="I43" s="4">
        <v>9</v>
      </c>
      <c r="J43" s="4">
        <v>2</v>
      </c>
      <c r="K43" s="4">
        <v>6</v>
      </c>
      <c r="L43" s="4">
        <v>41</v>
      </c>
      <c r="M43" s="4">
        <v>58</v>
      </c>
    </row>
    <row r="44" spans="1:13" x14ac:dyDescent="0.25">
      <c r="A44" s="4" t="s">
        <v>23</v>
      </c>
      <c r="B44" s="4">
        <v>4</v>
      </c>
      <c r="C44" s="4"/>
      <c r="D44" s="4">
        <v>2</v>
      </c>
      <c r="E44" s="4">
        <v>2</v>
      </c>
      <c r="F44" s="4">
        <v>8</v>
      </c>
      <c r="H44" s="4" t="s">
        <v>23</v>
      </c>
      <c r="I44" s="4">
        <v>5</v>
      </c>
      <c r="J44" s="4"/>
      <c r="K44" s="4">
        <v>3</v>
      </c>
      <c r="L44" s="4">
        <v>43</v>
      </c>
      <c r="M44" s="4">
        <v>51</v>
      </c>
    </row>
    <row r="45" spans="1:13" x14ac:dyDescent="0.25">
      <c r="A45" s="4" t="s">
        <v>22</v>
      </c>
      <c r="B45" s="4">
        <v>6</v>
      </c>
      <c r="C45" s="4"/>
      <c r="D45" s="4">
        <v>1</v>
      </c>
      <c r="E45" s="4">
        <v>7</v>
      </c>
      <c r="F45" s="4">
        <v>14</v>
      </c>
      <c r="H45" s="4" t="s">
        <v>22</v>
      </c>
      <c r="I45" s="4">
        <v>5</v>
      </c>
      <c r="J45" s="4">
        <v>2</v>
      </c>
      <c r="K45" s="4">
        <v>4</v>
      </c>
      <c r="L45" s="4">
        <v>30</v>
      </c>
      <c r="M45" s="4">
        <v>41</v>
      </c>
    </row>
    <row r="46" spans="1:13" x14ac:dyDescent="0.25">
      <c r="A46" s="4" t="s">
        <v>21</v>
      </c>
      <c r="B46" s="4">
        <v>2</v>
      </c>
      <c r="C46" s="4"/>
      <c r="D46" s="4">
        <v>2</v>
      </c>
      <c r="E46" s="4">
        <v>4</v>
      </c>
      <c r="F46" s="4">
        <v>8</v>
      </c>
      <c r="H46" s="4" t="s">
        <v>21</v>
      </c>
      <c r="I46" s="4"/>
      <c r="J46" s="4">
        <v>2</v>
      </c>
      <c r="K46" s="4">
        <v>6</v>
      </c>
      <c r="L46" s="4">
        <v>18</v>
      </c>
      <c r="M46" s="4">
        <v>26</v>
      </c>
    </row>
    <row r="47" spans="1:13" x14ac:dyDescent="0.25">
      <c r="A47" s="4" t="s">
        <v>20</v>
      </c>
      <c r="B47" s="4">
        <v>2</v>
      </c>
      <c r="C47" s="4"/>
      <c r="D47" s="4"/>
      <c r="E47" s="4">
        <v>3</v>
      </c>
      <c r="F47" s="4">
        <v>5</v>
      </c>
      <c r="H47" s="4" t="s">
        <v>20</v>
      </c>
      <c r="I47" s="4">
        <v>6</v>
      </c>
      <c r="J47" s="4">
        <v>1</v>
      </c>
      <c r="K47" s="4">
        <v>6</v>
      </c>
      <c r="L47" s="4">
        <v>16</v>
      </c>
      <c r="M47" s="4">
        <v>29</v>
      </c>
    </row>
    <row r="48" spans="1:13" x14ac:dyDescent="0.25">
      <c r="A48" s="4" t="s">
        <v>19</v>
      </c>
      <c r="B48" s="4"/>
      <c r="C48" s="4"/>
      <c r="D48" s="4"/>
      <c r="E48" s="4">
        <v>5</v>
      </c>
      <c r="F48" s="4">
        <v>5</v>
      </c>
      <c r="H48" s="4" t="s">
        <v>19</v>
      </c>
      <c r="I48" s="4">
        <v>1</v>
      </c>
      <c r="J48" s="4">
        <v>1</v>
      </c>
      <c r="K48" s="4">
        <v>2</v>
      </c>
      <c r="L48" s="4">
        <v>9</v>
      </c>
      <c r="M48" s="4">
        <v>13</v>
      </c>
    </row>
    <row r="49" spans="1:13" x14ac:dyDescent="0.25">
      <c r="A49" s="4" t="s">
        <v>18</v>
      </c>
      <c r="B49" s="4"/>
      <c r="C49" s="4"/>
      <c r="D49" s="4"/>
      <c r="E49" s="4">
        <v>1</v>
      </c>
      <c r="F49" s="4">
        <v>1</v>
      </c>
      <c r="H49" s="4" t="s">
        <v>18</v>
      </c>
      <c r="I49" s="4">
        <v>4</v>
      </c>
      <c r="J49" s="4">
        <v>1</v>
      </c>
      <c r="K49" s="4">
        <v>1</v>
      </c>
      <c r="L49" s="4">
        <v>18</v>
      </c>
      <c r="M49" s="4">
        <v>24</v>
      </c>
    </row>
    <row r="50" spans="1:13" x14ac:dyDescent="0.25">
      <c r="A50" s="4" t="s">
        <v>17</v>
      </c>
      <c r="B50" s="4">
        <v>1</v>
      </c>
      <c r="C50" s="4"/>
      <c r="D50" s="4"/>
      <c r="E50" s="4"/>
      <c r="F50" s="4">
        <v>1</v>
      </c>
      <c r="H50" s="4" t="s">
        <v>17</v>
      </c>
      <c r="I50" s="4">
        <v>4</v>
      </c>
      <c r="J50" s="4"/>
      <c r="K50" s="4">
        <v>1</v>
      </c>
      <c r="L50" s="4">
        <v>15</v>
      </c>
      <c r="M50" s="4">
        <v>20</v>
      </c>
    </row>
    <row r="51" spans="1:13" x14ac:dyDescent="0.25">
      <c r="A51" s="4" t="s">
        <v>11</v>
      </c>
      <c r="B51" s="4">
        <v>93</v>
      </c>
      <c r="C51" s="4">
        <v>4</v>
      </c>
      <c r="D51" s="4">
        <v>23</v>
      </c>
      <c r="E51" s="4">
        <v>90</v>
      </c>
      <c r="F51" s="4">
        <v>210</v>
      </c>
      <c r="H51" s="4" t="s">
        <v>16</v>
      </c>
      <c r="I51" s="4">
        <v>2</v>
      </c>
      <c r="J51" s="4"/>
      <c r="K51" s="4"/>
      <c r="L51" s="4">
        <v>1</v>
      </c>
      <c r="M51" s="4">
        <v>3</v>
      </c>
    </row>
    <row r="52" spans="1:13" x14ac:dyDescent="0.25">
      <c r="H52" s="4" t="s">
        <v>15</v>
      </c>
      <c r="I52" s="4"/>
      <c r="J52" s="4"/>
      <c r="K52" s="4"/>
      <c r="L52" s="4">
        <v>1</v>
      </c>
      <c r="M52" s="4">
        <v>1</v>
      </c>
    </row>
    <row r="53" spans="1:13" x14ac:dyDescent="0.25">
      <c r="H53" s="4" t="s">
        <v>3</v>
      </c>
      <c r="I53" s="4"/>
      <c r="J53" s="4"/>
      <c r="K53" s="4">
        <v>1</v>
      </c>
      <c r="L53" s="4"/>
      <c r="M53" s="4">
        <v>1</v>
      </c>
    </row>
    <row r="54" spans="1:13" x14ac:dyDescent="0.25">
      <c r="H54" s="4" t="s">
        <v>11</v>
      </c>
      <c r="I54" s="4">
        <v>140</v>
      </c>
      <c r="J54" s="4">
        <v>15</v>
      </c>
      <c r="K54" s="4">
        <v>66</v>
      </c>
      <c r="L54" s="4">
        <v>430</v>
      </c>
      <c r="M54" s="4">
        <v>651</v>
      </c>
    </row>
  </sheetData>
  <mergeCells count="4">
    <mergeCell ref="B5:F5"/>
    <mergeCell ref="I5:M5"/>
    <mergeCell ref="B33:F33"/>
    <mergeCell ref="I33:M33"/>
  </mergeCells>
  <pageMargins left="0.59055118110236227" right="0.59055118110236227" top="0.74803149606299213" bottom="0.59055118110236227" header="0.31496062992125984" footer="0.31496062992125984"/>
  <pageSetup paperSize="8" scale="87" orientation="portrait" r:id="rId1"/>
  <headerFooter>
    <oddHeader>&amp;LHe Pūrongo Whakahaumaru Huarahi – data extracts 2013-2017&amp;C&amp;A&amp;RPage &amp;P of &amp;N</oddHeader>
  </headerFooter>
  <ignoredErrors>
    <ignoredError sqref="A7 H8 A35"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0AADF-F7A4-458A-8488-7A4EF6B6C0C1}">
  <sheetPr>
    <pageSetUpPr fitToPage="1"/>
  </sheetPr>
  <dimension ref="A1:Q209"/>
  <sheetViews>
    <sheetView zoomScaleNormal="100" workbookViewId="0">
      <selection activeCell="H17" sqref="H17"/>
    </sheetView>
  </sheetViews>
  <sheetFormatPr defaultRowHeight="15" x14ac:dyDescent="0.25"/>
  <cols>
    <col min="1" max="1" width="20.85546875" style="14" customWidth="1"/>
    <col min="2" max="2" width="15.7109375" style="2" customWidth="1"/>
    <col min="3" max="3" width="14.28515625" style="2" bestFit="1" customWidth="1"/>
    <col min="4" max="4" width="9.5703125" style="2" bestFit="1" customWidth="1"/>
    <col min="5" max="5" width="12.5703125" style="2" bestFit="1" customWidth="1"/>
    <col min="6" max="6" width="11.42578125" style="2" bestFit="1" customWidth="1"/>
    <col min="7" max="7" width="14.28515625" style="2" bestFit="1" customWidth="1"/>
    <col min="8" max="89" width="11.42578125" style="2" customWidth="1"/>
    <col min="90" max="16384" width="9.140625" style="2"/>
  </cols>
  <sheetData>
    <row r="1" spans="1:7" x14ac:dyDescent="0.25">
      <c r="A1" s="37" t="s">
        <v>14</v>
      </c>
      <c r="B1" s="37" t="s">
        <v>96</v>
      </c>
    </row>
    <row r="2" spans="1:7" ht="30" x14ac:dyDescent="0.25">
      <c r="A2" s="37" t="s">
        <v>36</v>
      </c>
      <c r="B2" s="47" t="s">
        <v>121</v>
      </c>
    </row>
    <row r="3" spans="1:7" x14ac:dyDescent="0.25">
      <c r="A3" s="41" t="s">
        <v>13</v>
      </c>
      <c r="B3" s="41" t="s">
        <v>12</v>
      </c>
    </row>
    <row r="4" spans="1:7" x14ac:dyDescent="0.25">
      <c r="A4" s="27"/>
      <c r="B4" s="101" t="s">
        <v>100</v>
      </c>
      <c r="C4" s="101"/>
      <c r="D4" s="101"/>
      <c r="E4" s="101"/>
      <c r="F4" s="101"/>
      <c r="G4" s="101"/>
    </row>
    <row r="5" spans="1:7" x14ac:dyDescent="0.25">
      <c r="A5" s="40" t="s">
        <v>101</v>
      </c>
      <c r="B5" s="40" t="s">
        <v>47</v>
      </c>
      <c r="C5" s="40" t="s">
        <v>46</v>
      </c>
      <c r="D5" s="40" t="s">
        <v>45</v>
      </c>
      <c r="E5" s="40" t="s">
        <v>44</v>
      </c>
      <c r="F5" s="40" t="s">
        <v>3</v>
      </c>
      <c r="G5" s="40" t="s">
        <v>11</v>
      </c>
    </row>
    <row r="6" spans="1:7" x14ac:dyDescent="0.25">
      <c r="A6" s="37" t="s">
        <v>43</v>
      </c>
      <c r="B6" s="4">
        <v>3542</v>
      </c>
      <c r="C6" s="4">
        <v>89</v>
      </c>
      <c r="D6" s="4">
        <v>37</v>
      </c>
      <c r="E6" s="4"/>
      <c r="F6" s="4"/>
      <c r="G6" s="4">
        <v>3668</v>
      </c>
    </row>
    <row r="7" spans="1:7" x14ac:dyDescent="0.25">
      <c r="A7" s="37" t="s">
        <v>42</v>
      </c>
      <c r="B7" s="4">
        <v>456</v>
      </c>
      <c r="C7" s="4"/>
      <c r="D7" s="4"/>
      <c r="E7" s="4"/>
      <c r="F7" s="4"/>
      <c r="G7" s="4">
        <v>456</v>
      </c>
    </row>
    <row r="8" spans="1:7" x14ac:dyDescent="0.25">
      <c r="A8" s="37" t="s">
        <v>41</v>
      </c>
      <c r="B8" s="4"/>
      <c r="C8" s="4"/>
      <c r="D8" s="4"/>
      <c r="E8" s="4"/>
      <c r="F8" s="4">
        <v>109</v>
      </c>
      <c r="G8" s="4">
        <v>109</v>
      </c>
    </row>
    <row r="9" spans="1:7" x14ac:dyDescent="0.25">
      <c r="A9" s="37" t="s">
        <v>40</v>
      </c>
      <c r="B9" s="4">
        <v>214</v>
      </c>
      <c r="C9" s="4"/>
      <c r="D9" s="4"/>
      <c r="E9" s="4"/>
      <c r="F9" s="4">
        <v>1</v>
      </c>
      <c r="G9" s="4">
        <v>215</v>
      </c>
    </row>
    <row r="10" spans="1:7" x14ac:dyDescent="0.25">
      <c r="A10" s="37" t="s">
        <v>39</v>
      </c>
      <c r="B10" s="4">
        <v>593</v>
      </c>
      <c r="C10" s="4"/>
      <c r="D10" s="4"/>
      <c r="E10" s="4"/>
      <c r="F10" s="4"/>
      <c r="G10" s="4">
        <v>593</v>
      </c>
    </row>
    <row r="11" spans="1:7" x14ac:dyDescent="0.25">
      <c r="A11" s="37" t="s">
        <v>3</v>
      </c>
      <c r="B11" s="4"/>
      <c r="C11" s="4"/>
      <c r="D11" s="4"/>
      <c r="E11" s="4">
        <v>55</v>
      </c>
      <c r="F11" s="4">
        <v>159</v>
      </c>
      <c r="G11" s="4">
        <v>214</v>
      </c>
    </row>
    <row r="12" spans="1:7" x14ac:dyDescent="0.25">
      <c r="A12" s="37" t="s">
        <v>38</v>
      </c>
      <c r="B12" s="4">
        <v>80</v>
      </c>
      <c r="C12" s="4"/>
      <c r="D12" s="4"/>
      <c r="E12" s="4"/>
      <c r="F12" s="4"/>
      <c r="G12" s="4">
        <v>80</v>
      </c>
    </row>
    <row r="13" spans="1:7" x14ac:dyDescent="0.25">
      <c r="A13" s="43" t="s">
        <v>11</v>
      </c>
      <c r="B13" s="20">
        <v>4885</v>
      </c>
      <c r="C13" s="20">
        <v>89</v>
      </c>
      <c r="D13" s="20">
        <v>37</v>
      </c>
      <c r="E13" s="20">
        <v>55</v>
      </c>
      <c r="F13" s="20">
        <v>269</v>
      </c>
      <c r="G13" s="20">
        <v>5335</v>
      </c>
    </row>
    <row r="14" spans="1:7" x14ac:dyDescent="0.25">
      <c r="A14" s="10"/>
      <c r="B14"/>
      <c r="C14"/>
      <c r="D14"/>
      <c r="E14"/>
      <c r="F14"/>
      <c r="G14"/>
    </row>
    <row r="15" spans="1:7" x14ac:dyDescent="0.25">
      <c r="A15" s="10"/>
      <c r="B15"/>
      <c r="C15"/>
      <c r="D15"/>
      <c r="E15"/>
      <c r="F15"/>
      <c r="G15"/>
    </row>
    <row r="16" spans="1:7" x14ac:dyDescent="0.25">
      <c r="A16" s="43" t="s">
        <v>14</v>
      </c>
      <c r="B16" s="43" t="s">
        <v>4</v>
      </c>
      <c r="C16"/>
      <c r="D16"/>
      <c r="E16"/>
      <c r="F16"/>
      <c r="G16"/>
    </row>
    <row r="17" spans="1:17" ht="30" x14ac:dyDescent="0.25">
      <c r="A17" s="52" t="s">
        <v>36</v>
      </c>
      <c r="B17" s="53" t="s">
        <v>121</v>
      </c>
      <c r="C17"/>
      <c r="D17"/>
      <c r="E17"/>
      <c r="F17"/>
      <c r="G17"/>
      <c r="H17" s="5"/>
    </row>
    <row r="18" spans="1:17" x14ac:dyDescent="0.25">
      <c r="A18" s="44" t="s">
        <v>13</v>
      </c>
      <c r="B18" s="44" t="s">
        <v>12</v>
      </c>
      <c r="C18"/>
      <c r="D18"/>
      <c r="E18"/>
      <c r="F18"/>
      <c r="G18"/>
    </row>
    <row r="19" spans="1:17" x14ac:dyDescent="0.25">
      <c r="A19" s="27"/>
      <c r="B19" s="101" t="s">
        <v>100</v>
      </c>
      <c r="C19" s="101"/>
      <c r="D19" s="101"/>
      <c r="E19" s="101"/>
      <c r="F19" s="101"/>
      <c r="G19" s="101"/>
    </row>
    <row r="20" spans="1:17" x14ac:dyDescent="0.25">
      <c r="A20" s="40" t="s">
        <v>101</v>
      </c>
      <c r="B20" s="40" t="s">
        <v>47</v>
      </c>
      <c r="C20" s="40" t="s">
        <v>46</v>
      </c>
      <c r="D20" s="40" t="s">
        <v>45</v>
      </c>
      <c r="E20" s="40" t="s">
        <v>44</v>
      </c>
      <c r="F20" s="40" t="s">
        <v>3</v>
      </c>
      <c r="G20" s="40" t="s">
        <v>11</v>
      </c>
    </row>
    <row r="21" spans="1:17" x14ac:dyDescent="0.25">
      <c r="A21" s="37" t="s">
        <v>43</v>
      </c>
      <c r="B21" s="23">
        <v>522</v>
      </c>
      <c r="C21" s="4">
        <v>69</v>
      </c>
      <c r="D21" s="4">
        <v>22</v>
      </c>
      <c r="E21" s="4"/>
      <c r="F21" s="4"/>
      <c r="G21" s="4">
        <v>643</v>
      </c>
    </row>
    <row r="22" spans="1:17" x14ac:dyDescent="0.25">
      <c r="A22" s="37" t="s">
        <v>42</v>
      </c>
      <c r="B22" s="23">
        <v>221</v>
      </c>
      <c r="C22" s="4"/>
      <c r="D22" s="4"/>
      <c r="E22" s="4"/>
      <c r="F22" s="22"/>
      <c r="G22" s="4">
        <v>221</v>
      </c>
      <c r="K22" s="17"/>
      <c r="L22" s="18"/>
      <c r="M22" s="18"/>
      <c r="N22" s="18"/>
      <c r="O22" s="18"/>
      <c r="P22" s="18"/>
      <c r="Q22" s="18"/>
    </row>
    <row r="23" spans="1:17" x14ac:dyDescent="0.25">
      <c r="A23" s="37" t="s">
        <v>41</v>
      </c>
      <c r="B23" s="23"/>
      <c r="C23" s="4"/>
      <c r="D23" s="4"/>
      <c r="E23" s="4"/>
      <c r="F23" s="4">
        <v>102</v>
      </c>
      <c r="G23" s="4">
        <v>102</v>
      </c>
      <c r="L23" s="3"/>
      <c r="M23" s="3"/>
      <c r="N23" s="3"/>
      <c r="O23" s="3"/>
      <c r="P23" s="3"/>
      <c r="Q23" s="3"/>
    </row>
    <row r="24" spans="1:17" x14ac:dyDescent="0.25">
      <c r="A24" s="37" t="s">
        <v>40</v>
      </c>
      <c r="B24" s="23">
        <v>2</v>
      </c>
      <c r="C24" s="4"/>
      <c r="D24" s="4"/>
      <c r="E24" s="4"/>
      <c r="F24" s="4"/>
      <c r="G24" s="4">
        <v>2</v>
      </c>
      <c r="L24" s="3"/>
      <c r="M24" s="3"/>
      <c r="N24" s="3"/>
      <c r="O24" s="3"/>
      <c r="P24" s="3"/>
      <c r="Q24" s="3"/>
    </row>
    <row r="25" spans="1:17" x14ac:dyDescent="0.25">
      <c r="A25" s="37" t="s">
        <v>39</v>
      </c>
      <c r="B25" s="24">
        <v>219</v>
      </c>
      <c r="C25" s="4"/>
      <c r="D25" s="4"/>
      <c r="E25" s="4"/>
      <c r="F25" s="4"/>
      <c r="G25" s="4">
        <v>219</v>
      </c>
    </row>
    <row r="26" spans="1:17" x14ac:dyDescent="0.25">
      <c r="A26" s="37" t="s">
        <v>3</v>
      </c>
      <c r="B26" s="24"/>
      <c r="C26" s="4"/>
      <c r="D26" s="4"/>
      <c r="E26" s="4">
        <v>45</v>
      </c>
      <c r="F26" s="4">
        <v>49</v>
      </c>
      <c r="G26" s="4">
        <v>94</v>
      </c>
    </row>
    <row r="27" spans="1:17" x14ac:dyDescent="0.25">
      <c r="A27" s="37" t="s">
        <v>38</v>
      </c>
      <c r="B27" s="24">
        <v>35</v>
      </c>
      <c r="C27" s="4"/>
      <c r="D27" s="4"/>
      <c r="E27" s="4"/>
      <c r="F27" s="4"/>
      <c r="G27" s="4">
        <v>35</v>
      </c>
    </row>
    <row r="28" spans="1:17" x14ac:dyDescent="0.25">
      <c r="A28" s="37" t="s">
        <v>11</v>
      </c>
      <c r="B28" s="24">
        <v>1029</v>
      </c>
      <c r="C28" s="4">
        <v>69</v>
      </c>
      <c r="D28" s="4">
        <v>22</v>
      </c>
      <c r="E28" s="4">
        <v>45</v>
      </c>
      <c r="F28" s="4">
        <v>151</v>
      </c>
      <c r="G28" s="4">
        <v>1316</v>
      </c>
    </row>
    <row r="30" spans="1:17" x14ac:dyDescent="0.25">
      <c r="A30" s="10"/>
      <c r="B30"/>
      <c r="C30"/>
      <c r="D30"/>
      <c r="E30"/>
      <c r="F30"/>
      <c r="G30"/>
    </row>
    <row r="31" spans="1:17" x14ac:dyDescent="0.25">
      <c r="A31" s="10"/>
      <c r="B31"/>
      <c r="C31"/>
      <c r="D31"/>
      <c r="E31"/>
      <c r="F31"/>
      <c r="G31"/>
    </row>
    <row r="32" spans="1:17" x14ac:dyDescent="0.25">
      <c r="A32" s="10"/>
      <c r="B32"/>
      <c r="C32"/>
      <c r="D32"/>
      <c r="E32"/>
      <c r="F32"/>
      <c r="G32"/>
    </row>
    <row r="33" spans="1:8" x14ac:dyDescent="0.25">
      <c r="A33" s="10"/>
      <c r="B33"/>
      <c r="C33"/>
      <c r="D33"/>
      <c r="E33"/>
      <c r="F33"/>
      <c r="G33"/>
    </row>
    <row r="34" spans="1:8" x14ac:dyDescent="0.25">
      <c r="A34" s="10"/>
      <c r="B34"/>
      <c r="C34"/>
      <c r="D34"/>
      <c r="E34"/>
      <c r="F34"/>
      <c r="G34"/>
      <c r="H34" s="16"/>
    </row>
    <row r="35" spans="1:8" x14ac:dyDescent="0.25">
      <c r="A35" s="10"/>
      <c r="B35"/>
      <c r="C35"/>
      <c r="D35"/>
      <c r="E35"/>
      <c r="F35"/>
      <c r="G35"/>
    </row>
    <row r="36" spans="1:8" x14ac:dyDescent="0.25">
      <c r="A36" s="10"/>
      <c r="B36"/>
      <c r="C36"/>
      <c r="D36"/>
      <c r="E36"/>
      <c r="F36"/>
      <c r="G36"/>
    </row>
    <row r="37" spans="1:8" x14ac:dyDescent="0.25">
      <c r="A37" s="10"/>
      <c r="B37"/>
      <c r="C37"/>
      <c r="D37"/>
      <c r="E37"/>
      <c r="F37"/>
      <c r="G37"/>
    </row>
    <row r="38" spans="1:8" x14ac:dyDescent="0.25">
      <c r="A38" s="10"/>
      <c r="B38"/>
      <c r="C38"/>
      <c r="D38"/>
      <c r="E38"/>
      <c r="F38"/>
      <c r="G38"/>
    </row>
    <row r="40" spans="1:8" x14ac:dyDescent="0.25">
      <c r="B40" s="16"/>
      <c r="F40" s="16"/>
      <c r="G40" s="16"/>
    </row>
    <row r="41" spans="1:8" x14ac:dyDescent="0.25">
      <c r="B41" s="19"/>
    </row>
    <row r="42" spans="1:8" x14ac:dyDescent="0.25">
      <c r="B42" s="16"/>
    </row>
    <row r="60" spans="1:8" x14ac:dyDescent="0.25">
      <c r="A60" s="10"/>
      <c r="B60"/>
      <c r="C60"/>
      <c r="D60"/>
      <c r="E60"/>
      <c r="F60"/>
      <c r="G60"/>
    </row>
    <row r="61" spans="1:8" x14ac:dyDescent="0.25">
      <c r="A61" s="10"/>
      <c r="B61"/>
      <c r="C61"/>
      <c r="D61"/>
      <c r="E61"/>
      <c r="F61"/>
      <c r="G61"/>
    </row>
    <row r="62" spans="1:8" x14ac:dyDescent="0.25">
      <c r="A62" s="10"/>
      <c r="B62"/>
      <c r="C62"/>
      <c r="D62"/>
      <c r="E62"/>
      <c r="F62"/>
      <c r="G62"/>
    </row>
    <row r="63" spans="1:8" x14ac:dyDescent="0.25">
      <c r="A63" s="10"/>
      <c r="B63"/>
      <c r="C63"/>
      <c r="D63"/>
      <c r="E63"/>
      <c r="F63"/>
      <c r="G63"/>
    </row>
    <row r="64" spans="1:8" x14ac:dyDescent="0.25">
      <c r="A64" s="10"/>
      <c r="B64"/>
      <c r="C64"/>
      <c r="D64"/>
      <c r="E64"/>
      <c r="F64"/>
      <c r="G64"/>
      <c r="H64" s="16"/>
    </row>
    <row r="65" spans="1:17" x14ac:dyDescent="0.25">
      <c r="A65" s="10"/>
      <c r="B65"/>
      <c r="C65"/>
      <c r="D65"/>
      <c r="E65"/>
      <c r="F65"/>
      <c r="G65"/>
    </row>
    <row r="66" spans="1:17" x14ac:dyDescent="0.25">
      <c r="A66" s="10"/>
      <c r="B66"/>
      <c r="C66"/>
      <c r="D66"/>
      <c r="E66"/>
      <c r="F66"/>
      <c r="G66"/>
    </row>
    <row r="67" spans="1:17" x14ac:dyDescent="0.25">
      <c r="A67" s="10"/>
      <c r="B67"/>
      <c r="C67"/>
      <c r="D67"/>
      <c r="E67"/>
      <c r="F67"/>
      <c r="G67"/>
    </row>
    <row r="68" spans="1:17" x14ac:dyDescent="0.25">
      <c r="A68" s="10"/>
      <c r="B68"/>
      <c r="C68"/>
      <c r="D68"/>
      <c r="E68"/>
      <c r="F68"/>
      <c r="G68"/>
    </row>
    <row r="69" spans="1:17" x14ac:dyDescent="0.25">
      <c r="A69" s="10"/>
      <c r="B69"/>
      <c r="C69"/>
      <c r="D69"/>
      <c r="E69"/>
      <c r="F69"/>
      <c r="G69"/>
    </row>
    <row r="70" spans="1:17" x14ac:dyDescent="0.25">
      <c r="B70" s="19"/>
      <c r="G70" s="16"/>
    </row>
    <row r="71" spans="1:17" x14ac:dyDescent="0.25">
      <c r="B71" s="16"/>
    </row>
    <row r="72" spans="1:17" x14ac:dyDescent="0.25">
      <c r="B72" s="16"/>
      <c r="F72" s="16"/>
      <c r="K72" s="17"/>
      <c r="L72" s="18"/>
      <c r="M72" s="18"/>
      <c r="N72" s="18"/>
      <c r="O72" s="18"/>
      <c r="P72" s="18"/>
      <c r="Q72" s="18"/>
    </row>
    <row r="73" spans="1:17" x14ac:dyDescent="0.25">
      <c r="B73" s="16"/>
      <c r="L73" s="3"/>
      <c r="M73" s="3"/>
      <c r="N73" s="3"/>
      <c r="O73" s="3"/>
      <c r="P73" s="3"/>
      <c r="Q73" s="3"/>
    </row>
    <row r="74" spans="1:17" x14ac:dyDescent="0.25">
      <c r="B74" s="16"/>
      <c r="L74" s="3"/>
      <c r="M74" s="3"/>
      <c r="N74" s="3"/>
      <c r="O74" s="3"/>
      <c r="P74" s="3"/>
      <c r="Q74" s="3"/>
    </row>
    <row r="80" spans="1:17" x14ac:dyDescent="0.25">
      <c r="A80" s="10"/>
      <c r="B80"/>
      <c r="C80"/>
      <c r="D80"/>
      <c r="E80"/>
      <c r="F80"/>
      <c r="G80"/>
    </row>
    <row r="81" spans="1:8" x14ac:dyDescent="0.25">
      <c r="A81" s="10"/>
      <c r="B81"/>
      <c r="C81"/>
      <c r="D81"/>
      <c r="E81"/>
      <c r="F81"/>
      <c r="G81"/>
    </row>
    <row r="82" spans="1:8" x14ac:dyDescent="0.25">
      <c r="A82" s="10"/>
      <c r="B82"/>
      <c r="C82"/>
      <c r="D82"/>
      <c r="E82"/>
      <c r="F82"/>
      <c r="G82"/>
    </row>
    <row r="83" spans="1:8" x14ac:dyDescent="0.25">
      <c r="A83" s="10"/>
      <c r="B83"/>
      <c r="C83"/>
      <c r="D83"/>
      <c r="E83"/>
      <c r="F83"/>
      <c r="G83"/>
    </row>
    <row r="84" spans="1:8" x14ac:dyDescent="0.25">
      <c r="A84" s="10"/>
      <c r="B84"/>
      <c r="C84"/>
      <c r="D84"/>
      <c r="E84"/>
      <c r="F84"/>
      <c r="G84"/>
      <c r="H84" s="16"/>
    </row>
    <row r="85" spans="1:8" x14ac:dyDescent="0.25">
      <c r="A85" s="10"/>
      <c r="B85"/>
      <c r="C85"/>
      <c r="D85"/>
      <c r="E85"/>
      <c r="F85"/>
      <c r="G85"/>
    </row>
    <row r="86" spans="1:8" x14ac:dyDescent="0.25">
      <c r="A86" s="10"/>
      <c r="B86"/>
      <c r="C86"/>
      <c r="D86"/>
      <c r="E86"/>
      <c r="F86"/>
      <c r="G86"/>
    </row>
    <row r="87" spans="1:8" x14ac:dyDescent="0.25">
      <c r="A87" s="10"/>
      <c r="B87"/>
      <c r="C87"/>
      <c r="D87"/>
      <c r="E87"/>
      <c r="F87"/>
      <c r="G87"/>
    </row>
    <row r="88" spans="1:8" x14ac:dyDescent="0.25">
      <c r="A88" s="10"/>
      <c r="B88"/>
      <c r="C88"/>
      <c r="D88"/>
      <c r="E88"/>
      <c r="F88"/>
      <c r="G88"/>
    </row>
    <row r="90" spans="1:8" x14ac:dyDescent="0.25">
      <c r="B90" s="16"/>
      <c r="F90" s="16"/>
      <c r="G90" s="16"/>
    </row>
    <row r="91" spans="1:8" x14ac:dyDescent="0.25">
      <c r="B91" s="19"/>
    </row>
    <row r="92" spans="1:8" x14ac:dyDescent="0.25">
      <c r="B92" s="16"/>
    </row>
    <row r="110" spans="1:7" x14ac:dyDescent="0.25">
      <c r="A110" s="10"/>
      <c r="B110"/>
      <c r="C110"/>
      <c r="D110"/>
      <c r="E110"/>
      <c r="F110"/>
      <c r="G110"/>
    </row>
    <row r="111" spans="1:7" x14ac:dyDescent="0.25">
      <c r="A111" s="10"/>
      <c r="B111"/>
      <c r="C111"/>
      <c r="D111"/>
      <c r="E111"/>
      <c r="F111"/>
      <c r="G111"/>
    </row>
    <row r="112" spans="1:7" x14ac:dyDescent="0.25">
      <c r="A112" s="10"/>
      <c r="B112"/>
      <c r="C112"/>
      <c r="D112"/>
      <c r="E112"/>
      <c r="F112"/>
      <c r="G112"/>
    </row>
    <row r="113" spans="1:17" x14ac:dyDescent="0.25">
      <c r="A113" s="10"/>
      <c r="B113"/>
      <c r="C113"/>
      <c r="D113"/>
      <c r="E113"/>
      <c r="F113"/>
      <c r="G113"/>
    </row>
    <row r="114" spans="1:17" x14ac:dyDescent="0.25">
      <c r="A114" s="10"/>
      <c r="B114"/>
      <c r="C114"/>
      <c r="D114"/>
      <c r="E114"/>
      <c r="F114"/>
      <c r="G114"/>
      <c r="H114" s="16"/>
    </row>
    <row r="115" spans="1:17" x14ac:dyDescent="0.25">
      <c r="A115" s="10"/>
      <c r="B115"/>
      <c r="C115"/>
      <c r="D115"/>
      <c r="E115"/>
      <c r="F115"/>
      <c r="G115"/>
    </row>
    <row r="116" spans="1:17" x14ac:dyDescent="0.25">
      <c r="A116" s="10"/>
      <c r="B116"/>
      <c r="C116"/>
      <c r="D116"/>
      <c r="E116"/>
      <c r="F116"/>
      <c r="G116"/>
    </row>
    <row r="117" spans="1:17" x14ac:dyDescent="0.25">
      <c r="A117" s="10"/>
      <c r="B117"/>
      <c r="C117"/>
      <c r="D117"/>
      <c r="E117"/>
      <c r="F117"/>
      <c r="G117"/>
    </row>
    <row r="118" spans="1:17" x14ac:dyDescent="0.25">
      <c r="A118" s="10"/>
      <c r="B118"/>
      <c r="C118"/>
      <c r="D118"/>
      <c r="E118"/>
      <c r="F118"/>
      <c r="G118"/>
    </row>
    <row r="119" spans="1:17" x14ac:dyDescent="0.25">
      <c r="A119" s="10"/>
      <c r="B119"/>
      <c r="C119"/>
      <c r="D119"/>
      <c r="E119"/>
      <c r="F119"/>
      <c r="G119"/>
    </row>
    <row r="120" spans="1:17" x14ac:dyDescent="0.25">
      <c r="B120" s="19"/>
      <c r="G120" s="16"/>
    </row>
    <row r="121" spans="1:17" x14ac:dyDescent="0.25">
      <c r="B121" s="16"/>
    </row>
    <row r="122" spans="1:17" x14ac:dyDescent="0.25">
      <c r="B122" s="16"/>
      <c r="F122" s="16"/>
      <c r="K122" s="17"/>
      <c r="L122" s="18"/>
      <c r="M122" s="18"/>
      <c r="N122" s="18"/>
      <c r="O122" s="18"/>
      <c r="P122" s="18"/>
      <c r="Q122" s="18"/>
    </row>
    <row r="123" spans="1:17" x14ac:dyDescent="0.25">
      <c r="B123" s="16"/>
      <c r="L123" s="3"/>
      <c r="M123" s="3"/>
      <c r="N123" s="3"/>
      <c r="O123" s="3"/>
      <c r="P123" s="3"/>
      <c r="Q123" s="3"/>
    </row>
    <row r="124" spans="1:17" x14ac:dyDescent="0.25">
      <c r="B124" s="16"/>
      <c r="L124" s="3"/>
      <c r="M124" s="3"/>
      <c r="N124" s="3"/>
      <c r="O124" s="3"/>
      <c r="P124" s="3"/>
      <c r="Q124" s="3"/>
    </row>
    <row r="130" spans="1:8" x14ac:dyDescent="0.25">
      <c r="A130" s="10"/>
      <c r="B130"/>
      <c r="C130"/>
      <c r="D130"/>
      <c r="E130"/>
      <c r="F130"/>
      <c r="G130"/>
    </row>
    <row r="131" spans="1:8" x14ac:dyDescent="0.25">
      <c r="A131" s="10"/>
      <c r="B131"/>
      <c r="C131"/>
      <c r="D131"/>
      <c r="E131"/>
      <c r="F131"/>
      <c r="G131"/>
    </row>
    <row r="132" spans="1:8" x14ac:dyDescent="0.25">
      <c r="A132" s="10"/>
      <c r="B132"/>
      <c r="C132"/>
      <c r="D132"/>
      <c r="E132"/>
      <c r="F132"/>
      <c r="G132"/>
    </row>
    <row r="133" spans="1:8" x14ac:dyDescent="0.25">
      <c r="A133" s="10"/>
      <c r="B133"/>
      <c r="C133"/>
      <c r="D133"/>
      <c r="E133"/>
      <c r="F133"/>
      <c r="G133"/>
    </row>
    <row r="134" spans="1:8" x14ac:dyDescent="0.25">
      <c r="A134" s="10"/>
      <c r="B134"/>
      <c r="C134"/>
      <c r="D134"/>
      <c r="E134"/>
      <c r="F134"/>
      <c r="G134"/>
      <c r="H134" s="16"/>
    </row>
    <row r="135" spans="1:8" x14ac:dyDescent="0.25">
      <c r="A135" s="10"/>
      <c r="B135"/>
      <c r="C135"/>
      <c r="D135"/>
      <c r="E135"/>
      <c r="F135"/>
      <c r="G135"/>
    </row>
    <row r="136" spans="1:8" x14ac:dyDescent="0.25">
      <c r="A136" s="10"/>
      <c r="B136"/>
      <c r="C136"/>
      <c r="D136"/>
      <c r="E136"/>
      <c r="F136"/>
      <c r="G136"/>
    </row>
    <row r="137" spans="1:8" x14ac:dyDescent="0.25">
      <c r="A137" s="10"/>
      <c r="B137"/>
      <c r="C137"/>
      <c r="D137"/>
      <c r="E137"/>
      <c r="F137"/>
      <c r="G137"/>
    </row>
    <row r="138" spans="1:8" x14ac:dyDescent="0.25">
      <c r="A138" s="10"/>
      <c r="B138"/>
      <c r="C138"/>
      <c r="D138"/>
      <c r="E138"/>
      <c r="F138"/>
      <c r="G138"/>
    </row>
    <row r="140" spans="1:8" x14ac:dyDescent="0.25">
      <c r="B140" s="16"/>
      <c r="F140" s="16"/>
      <c r="G140" s="16"/>
    </row>
    <row r="141" spans="1:8" x14ac:dyDescent="0.25">
      <c r="B141" s="19"/>
    </row>
    <row r="142" spans="1:8" x14ac:dyDescent="0.25">
      <c r="B142" s="16"/>
    </row>
    <row r="160" spans="1:7" x14ac:dyDescent="0.25">
      <c r="A160" s="10"/>
      <c r="B160"/>
      <c r="C160"/>
      <c r="D160"/>
      <c r="E160"/>
      <c r="F160"/>
      <c r="G160"/>
    </row>
    <row r="161" spans="1:17" x14ac:dyDescent="0.25">
      <c r="A161" s="10"/>
      <c r="B161"/>
      <c r="C161"/>
      <c r="D161"/>
      <c r="E161"/>
      <c r="F161"/>
      <c r="G161"/>
    </row>
    <row r="162" spans="1:17" x14ac:dyDescent="0.25">
      <c r="A162" s="10"/>
      <c r="B162"/>
      <c r="C162"/>
      <c r="D162"/>
      <c r="E162"/>
      <c r="F162"/>
      <c r="G162"/>
    </row>
    <row r="163" spans="1:17" x14ac:dyDescent="0.25">
      <c r="A163" s="10"/>
      <c r="B163"/>
      <c r="C163"/>
      <c r="D163"/>
      <c r="E163"/>
      <c r="F163"/>
      <c r="G163"/>
    </row>
    <row r="164" spans="1:17" x14ac:dyDescent="0.25">
      <c r="A164" s="10"/>
      <c r="B164"/>
      <c r="C164"/>
      <c r="D164"/>
      <c r="E164"/>
      <c r="F164"/>
      <c r="G164"/>
      <c r="H164" s="16"/>
    </row>
    <row r="165" spans="1:17" x14ac:dyDescent="0.25">
      <c r="A165" s="10"/>
      <c r="B165"/>
      <c r="C165"/>
      <c r="D165"/>
      <c r="E165"/>
      <c r="F165"/>
      <c r="G165"/>
    </row>
    <row r="166" spans="1:17" x14ac:dyDescent="0.25">
      <c r="A166" s="10"/>
      <c r="B166"/>
      <c r="C166"/>
      <c r="D166"/>
      <c r="E166"/>
      <c r="F166"/>
      <c r="G166"/>
    </row>
    <row r="167" spans="1:17" x14ac:dyDescent="0.25">
      <c r="A167" s="10"/>
      <c r="B167"/>
      <c r="C167"/>
      <c r="D167"/>
      <c r="E167"/>
      <c r="F167"/>
      <c r="G167"/>
    </row>
    <row r="168" spans="1:17" x14ac:dyDescent="0.25">
      <c r="A168" s="10"/>
      <c r="B168"/>
      <c r="C168"/>
      <c r="D168"/>
      <c r="E168"/>
      <c r="F168"/>
      <c r="G168"/>
    </row>
    <row r="169" spans="1:17" x14ac:dyDescent="0.25">
      <c r="A169" s="10"/>
      <c r="B169"/>
      <c r="C169"/>
      <c r="D169"/>
      <c r="E169"/>
      <c r="F169"/>
      <c r="G169"/>
    </row>
    <row r="170" spans="1:17" x14ac:dyDescent="0.25">
      <c r="B170" s="19"/>
      <c r="G170" s="16"/>
    </row>
    <row r="171" spans="1:17" x14ac:dyDescent="0.25">
      <c r="B171" s="16"/>
    </row>
    <row r="172" spans="1:17" x14ac:dyDescent="0.25">
      <c r="B172" s="16"/>
      <c r="F172" s="16"/>
      <c r="K172" s="17"/>
      <c r="L172" s="18"/>
      <c r="M172" s="18"/>
      <c r="N172" s="18"/>
      <c r="O172" s="18"/>
      <c r="P172" s="18"/>
      <c r="Q172" s="18"/>
    </row>
    <row r="173" spans="1:17" x14ac:dyDescent="0.25">
      <c r="B173" s="16"/>
      <c r="L173" s="3"/>
      <c r="M173" s="3"/>
      <c r="N173" s="3"/>
      <c r="O173" s="3"/>
      <c r="P173" s="3"/>
      <c r="Q173" s="3"/>
    </row>
    <row r="174" spans="1:17" x14ac:dyDescent="0.25">
      <c r="B174" s="16"/>
      <c r="L174" s="3"/>
      <c r="M174" s="3"/>
      <c r="N174" s="3"/>
      <c r="O174" s="3"/>
      <c r="P174" s="3"/>
      <c r="Q174" s="3"/>
    </row>
    <row r="180" spans="1:8" x14ac:dyDescent="0.25">
      <c r="A180" s="10"/>
      <c r="B180"/>
      <c r="C180"/>
      <c r="D180"/>
      <c r="E180"/>
      <c r="F180"/>
      <c r="G180"/>
    </row>
    <row r="181" spans="1:8" x14ac:dyDescent="0.25">
      <c r="A181" s="10"/>
      <c r="B181"/>
      <c r="C181"/>
      <c r="D181"/>
      <c r="E181"/>
      <c r="F181"/>
      <c r="G181"/>
    </row>
    <row r="182" spans="1:8" x14ac:dyDescent="0.25">
      <c r="A182" s="10"/>
      <c r="B182"/>
      <c r="C182"/>
      <c r="D182"/>
      <c r="E182"/>
      <c r="F182"/>
      <c r="G182"/>
    </row>
    <row r="183" spans="1:8" x14ac:dyDescent="0.25">
      <c r="A183" s="10"/>
      <c r="B183"/>
      <c r="C183"/>
      <c r="D183"/>
      <c r="E183"/>
      <c r="F183"/>
      <c r="G183"/>
    </row>
    <row r="184" spans="1:8" x14ac:dyDescent="0.25">
      <c r="A184" s="10"/>
      <c r="B184"/>
      <c r="C184"/>
      <c r="D184"/>
      <c r="E184"/>
      <c r="F184"/>
      <c r="G184"/>
      <c r="H184" s="16"/>
    </row>
    <row r="185" spans="1:8" x14ac:dyDescent="0.25">
      <c r="A185" s="10"/>
      <c r="B185"/>
      <c r="C185"/>
      <c r="D185"/>
      <c r="E185"/>
      <c r="F185"/>
      <c r="G185"/>
    </row>
    <row r="186" spans="1:8" x14ac:dyDescent="0.25">
      <c r="A186" s="10"/>
      <c r="B186"/>
      <c r="C186"/>
      <c r="D186"/>
      <c r="E186"/>
      <c r="F186"/>
      <c r="G186"/>
    </row>
    <row r="187" spans="1:8" x14ac:dyDescent="0.25">
      <c r="A187" s="10"/>
      <c r="B187"/>
      <c r="C187"/>
      <c r="D187"/>
      <c r="E187"/>
      <c r="F187"/>
      <c r="G187"/>
    </row>
    <row r="188" spans="1:8" x14ac:dyDescent="0.25">
      <c r="A188" s="10"/>
      <c r="B188"/>
      <c r="C188"/>
      <c r="D188"/>
      <c r="E188"/>
      <c r="F188"/>
      <c r="G188"/>
    </row>
    <row r="189" spans="1:8" x14ac:dyDescent="0.25">
      <c r="A189" s="10"/>
      <c r="B189"/>
      <c r="C189"/>
      <c r="D189"/>
      <c r="E189"/>
      <c r="F189"/>
      <c r="G189"/>
    </row>
    <row r="190" spans="1:8" x14ac:dyDescent="0.25">
      <c r="B190" s="16"/>
      <c r="F190" s="16"/>
      <c r="G190" s="16"/>
    </row>
    <row r="191" spans="1:8" x14ac:dyDescent="0.25">
      <c r="B191" s="19"/>
    </row>
    <row r="192" spans="1:8" x14ac:dyDescent="0.25">
      <c r="B192" s="16"/>
    </row>
    <row r="197" spans="11:17" x14ac:dyDescent="0.25">
      <c r="K197" s="100"/>
      <c r="L197" s="100"/>
      <c r="M197" s="100"/>
      <c r="N197" s="100"/>
      <c r="O197" s="100"/>
      <c r="P197" s="100"/>
      <c r="Q197" s="100"/>
    </row>
    <row r="198" spans="11:17" x14ac:dyDescent="0.25">
      <c r="K198" s="17"/>
      <c r="L198" s="18"/>
      <c r="M198" s="18"/>
      <c r="N198" s="18"/>
      <c r="O198" s="18"/>
      <c r="P198" s="18"/>
      <c r="Q198" s="18"/>
    </row>
    <row r="199" spans="11:17" x14ac:dyDescent="0.25">
      <c r="L199" s="3"/>
      <c r="M199" s="3"/>
      <c r="N199" s="3"/>
      <c r="O199" s="3"/>
      <c r="P199" s="3"/>
      <c r="Q199" s="3"/>
    </row>
    <row r="200" spans="11:17" x14ac:dyDescent="0.25">
      <c r="L200" s="3"/>
      <c r="M200" s="3"/>
      <c r="N200" s="3"/>
      <c r="O200" s="3"/>
      <c r="P200" s="3"/>
      <c r="Q200" s="3"/>
    </row>
    <row r="201" spans="11:17" x14ac:dyDescent="0.25">
      <c r="L201" s="3"/>
      <c r="M201" s="3"/>
      <c r="N201" s="3"/>
      <c r="O201" s="3"/>
      <c r="P201" s="3"/>
      <c r="Q201" s="3"/>
    </row>
    <row r="202" spans="11:17" x14ac:dyDescent="0.25">
      <c r="L202" s="3"/>
      <c r="M202" s="3"/>
      <c r="N202" s="3"/>
      <c r="O202" s="3"/>
      <c r="P202" s="3"/>
      <c r="Q202" s="3"/>
    </row>
    <row r="203" spans="11:17" x14ac:dyDescent="0.25">
      <c r="L203" s="3"/>
      <c r="M203" s="3"/>
      <c r="N203" s="3"/>
      <c r="O203" s="3"/>
      <c r="P203" s="3"/>
      <c r="Q203" s="3"/>
    </row>
    <row r="204" spans="11:17" x14ac:dyDescent="0.25">
      <c r="L204" s="18"/>
      <c r="M204" s="18"/>
      <c r="N204" s="18"/>
      <c r="O204" s="18"/>
      <c r="P204" s="18"/>
      <c r="Q204" s="18"/>
    </row>
    <row r="205" spans="11:17" x14ac:dyDescent="0.25">
      <c r="L205" s="35"/>
      <c r="M205" s="35"/>
      <c r="N205" s="35"/>
      <c r="O205" s="35"/>
      <c r="P205" s="35"/>
      <c r="Q205" s="35"/>
    </row>
    <row r="206" spans="11:17" x14ac:dyDescent="0.25">
      <c r="L206" s="35"/>
      <c r="M206" s="35"/>
      <c r="N206" s="35"/>
      <c r="O206" s="35"/>
      <c r="P206" s="35"/>
      <c r="Q206" s="35"/>
    </row>
    <row r="207" spans="11:17" x14ac:dyDescent="0.25">
      <c r="L207" s="35"/>
      <c r="M207" s="35"/>
      <c r="N207" s="35"/>
      <c r="O207" s="35"/>
      <c r="P207" s="35"/>
      <c r="Q207" s="35"/>
    </row>
    <row r="208" spans="11:17" x14ac:dyDescent="0.25">
      <c r="L208" s="35"/>
      <c r="M208" s="35"/>
      <c r="N208" s="35"/>
      <c r="O208" s="35"/>
      <c r="P208" s="35"/>
      <c r="Q208" s="35"/>
    </row>
    <row r="209" spans="12:17" x14ac:dyDescent="0.25">
      <c r="L209" s="35"/>
      <c r="M209" s="35"/>
      <c r="N209" s="35"/>
      <c r="O209" s="35"/>
      <c r="P209" s="35"/>
      <c r="Q209" s="35"/>
    </row>
  </sheetData>
  <mergeCells count="3">
    <mergeCell ref="K197:Q197"/>
    <mergeCell ref="B4:G4"/>
    <mergeCell ref="B19:G19"/>
  </mergeCells>
  <pageMargins left="0.70866141732283472" right="0.70866141732283472" top="0.74803149606299213" bottom="0.74803149606299213" header="0.31496062992125984" footer="0.31496062992125984"/>
  <pageSetup paperSize="9" orientation="landscape" r:id="rId1"/>
  <headerFooter>
    <oddHeader>&amp;LHe Pūrongo Whakahaumaru Huarahi – data extracts 2013-2017&amp;C&amp;A&amp;RPage &amp;P of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4E9D7-A41A-48A0-B36C-C40ADA0D486D}">
  <dimension ref="A1:V70"/>
  <sheetViews>
    <sheetView zoomScaleNormal="100" workbookViewId="0">
      <selection activeCell="L15" sqref="L15"/>
    </sheetView>
  </sheetViews>
  <sheetFormatPr defaultRowHeight="15" x14ac:dyDescent="0.25"/>
  <cols>
    <col min="1" max="1" width="11.140625" style="2" customWidth="1"/>
    <col min="2" max="2" width="14.42578125" style="2" customWidth="1"/>
    <col min="3" max="22" width="8.28515625" style="2" customWidth="1"/>
    <col min="23" max="16384" width="9.140625" style="2"/>
  </cols>
  <sheetData>
    <row r="1" spans="1:22" ht="24.75" customHeight="1" x14ac:dyDescent="0.25"/>
    <row r="2" spans="1:22" x14ac:dyDescent="0.25">
      <c r="A2" s="37" t="s">
        <v>14</v>
      </c>
      <c r="B2" s="37" t="s">
        <v>97</v>
      </c>
      <c r="C2" s="14"/>
      <c r="D2" s="14"/>
      <c r="E2" s="14"/>
      <c r="F2" s="14"/>
      <c r="G2" s="14"/>
      <c r="H2" s="14"/>
      <c r="I2" s="14"/>
      <c r="J2" s="14"/>
      <c r="K2" s="14"/>
      <c r="L2" s="14"/>
      <c r="M2" s="14"/>
      <c r="N2" s="14"/>
      <c r="O2" s="14"/>
      <c r="P2" s="14"/>
      <c r="Q2" s="14"/>
      <c r="R2" s="14"/>
      <c r="S2" s="14"/>
      <c r="T2" s="14"/>
      <c r="U2" s="14"/>
    </row>
    <row r="3" spans="1:22" ht="45" x14ac:dyDescent="0.25">
      <c r="A3" s="46" t="s">
        <v>36</v>
      </c>
      <c r="B3" s="47" t="s">
        <v>121</v>
      </c>
      <c r="C3" s="14"/>
      <c r="D3" s="14"/>
      <c r="E3" s="14"/>
      <c r="F3" s="14"/>
      <c r="G3" s="14"/>
      <c r="H3" s="14"/>
      <c r="I3" s="14"/>
      <c r="J3" s="14"/>
      <c r="K3" s="14"/>
      <c r="L3" s="14"/>
      <c r="M3" s="14"/>
      <c r="N3" s="14"/>
      <c r="O3" s="14"/>
      <c r="P3" s="14"/>
      <c r="Q3" s="14"/>
      <c r="R3" s="14"/>
      <c r="S3" s="14"/>
      <c r="T3" s="14"/>
      <c r="U3" s="14"/>
    </row>
    <row r="4" spans="1:22" x14ac:dyDescent="0.25">
      <c r="A4" s="41" t="s">
        <v>35</v>
      </c>
      <c r="B4" s="41" t="s">
        <v>49</v>
      </c>
      <c r="C4" s="14"/>
      <c r="D4" s="14"/>
      <c r="E4" s="14"/>
      <c r="F4" s="14"/>
      <c r="G4" s="14"/>
      <c r="H4" s="14"/>
      <c r="I4" s="14"/>
      <c r="J4" s="14"/>
      <c r="K4" s="14"/>
      <c r="L4" s="14"/>
      <c r="M4" s="14"/>
      <c r="N4" s="14"/>
      <c r="O4" s="14"/>
      <c r="P4" s="14"/>
      <c r="Q4" s="14"/>
      <c r="R4" s="14"/>
      <c r="S4" s="14"/>
      <c r="T4" s="14"/>
      <c r="U4" s="14"/>
    </row>
    <row r="5" spans="1:22" x14ac:dyDescent="0.25">
      <c r="A5" s="48"/>
      <c r="B5" s="102" t="s">
        <v>123</v>
      </c>
      <c r="C5" s="103"/>
      <c r="D5" s="103"/>
      <c r="E5" s="103"/>
      <c r="F5" s="103"/>
      <c r="G5" s="103"/>
      <c r="H5" s="103"/>
      <c r="I5" s="103"/>
      <c r="J5" s="103"/>
      <c r="K5" s="103"/>
      <c r="L5" s="103"/>
      <c r="M5" s="103"/>
      <c r="N5" s="103"/>
      <c r="O5" s="103"/>
      <c r="P5" s="103"/>
      <c r="Q5" s="103"/>
      <c r="R5" s="103"/>
      <c r="S5" s="103"/>
      <c r="T5" s="103"/>
      <c r="U5" s="104"/>
      <c r="V5" s="50"/>
    </row>
    <row r="6" spans="1:22" ht="30" x14ac:dyDescent="0.25">
      <c r="A6" s="45" t="s">
        <v>102</v>
      </c>
      <c r="B6" s="49" t="s">
        <v>50</v>
      </c>
      <c r="C6" s="49" t="s">
        <v>32</v>
      </c>
      <c r="D6" s="49" t="s">
        <v>33</v>
      </c>
      <c r="E6" s="49" t="s">
        <v>31</v>
      </c>
      <c r="F6" s="49" t="s">
        <v>30</v>
      </c>
      <c r="G6" s="49" t="s">
        <v>29</v>
      </c>
      <c r="H6" s="49" t="s">
        <v>28</v>
      </c>
      <c r="I6" s="49" t="s">
        <v>27</v>
      </c>
      <c r="J6" s="49" t="s">
        <v>26</v>
      </c>
      <c r="K6" s="49" t="s">
        <v>25</v>
      </c>
      <c r="L6" s="49" t="s">
        <v>24</v>
      </c>
      <c r="M6" s="49" t="s">
        <v>23</v>
      </c>
      <c r="N6" s="49" t="s">
        <v>22</v>
      </c>
      <c r="O6" s="49" t="s">
        <v>21</v>
      </c>
      <c r="P6" s="49" t="s">
        <v>20</v>
      </c>
      <c r="Q6" s="49" t="s">
        <v>19</v>
      </c>
      <c r="R6" s="49" t="s">
        <v>18</v>
      </c>
      <c r="S6" s="49" t="s">
        <v>17</v>
      </c>
      <c r="T6" s="49" t="s">
        <v>16</v>
      </c>
      <c r="U6" s="49" t="s">
        <v>15</v>
      </c>
      <c r="V6" s="45" t="s">
        <v>11</v>
      </c>
    </row>
    <row r="7" spans="1:22" x14ac:dyDescent="0.25">
      <c r="A7" s="26">
        <v>2013</v>
      </c>
      <c r="B7" s="26">
        <v>8</v>
      </c>
      <c r="C7" s="26">
        <v>16</v>
      </c>
      <c r="D7" s="26">
        <v>28</v>
      </c>
      <c r="E7" s="26">
        <v>111</v>
      </c>
      <c r="F7" s="26">
        <v>178</v>
      </c>
      <c r="G7" s="26">
        <v>100</v>
      </c>
      <c r="H7" s="26">
        <v>69</v>
      </c>
      <c r="I7" s="26">
        <v>69</v>
      </c>
      <c r="J7" s="26">
        <v>76</v>
      </c>
      <c r="K7" s="26">
        <v>78</v>
      </c>
      <c r="L7" s="26">
        <v>96</v>
      </c>
      <c r="M7" s="26">
        <v>66</v>
      </c>
      <c r="N7" s="26">
        <v>47</v>
      </c>
      <c r="O7" s="26">
        <v>38</v>
      </c>
      <c r="P7" s="26">
        <v>32</v>
      </c>
      <c r="Q7" s="26">
        <v>15</v>
      </c>
      <c r="R7" s="26">
        <v>21</v>
      </c>
      <c r="S7" s="26">
        <v>15</v>
      </c>
      <c r="T7" s="26">
        <v>2</v>
      </c>
      <c r="U7" s="26"/>
      <c r="V7" s="26">
        <v>1065</v>
      </c>
    </row>
    <row r="8" spans="1:22" x14ac:dyDescent="0.25">
      <c r="A8" s="26">
        <v>2014</v>
      </c>
      <c r="B8" s="26">
        <v>6</v>
      </c>
      <c r="C8" s="26">
        <v>14</v>
      </c>
      <c r="D8" s="26">
        <v>22</v>
      </c>
      <c r="E8" s="26">
        <v>112</v>
      </c>
      <c r="F8" s="26">
        <v>158</v>
      </c>
      <c r="G8" s="26">
        <v>107</v>
      </c>
      <c r="H8" s="26">
        <v>90</v>
      </c>
      <c r="I8" s="26">
        <v>64</v>
      </c>
      <c r="J8" s="26">
        <v>80</v>
      </c>
      <c r="K8" s="26">
        <v>84</v>
      </c>
      <c r="L8" s="26">
        <v>75</v>
      </c>
      <c r="M8" s="26">
        <v>75</v>
      </c>
      <c r="N8" s="26">
        <v>67</v>
      </c>
      <c r="O8" s="26">
        <v>50</v>
      </c>
      <c r="P8" s="26">
        <v>33</v>
      </c>
      <c r="Q8" s="26">
        <v>21</v>
      </c>
      <c r="R8" s="26">
        <v>22</v>
      </c>
      <c r="S8" s="26">
        <v>10</v>
      </c>
      <c r="T8" s="26">
        <v>4</v>
      </c>
      <c r="U8" s="26"/>
      <c r="V8" s="26">
        <v>1094</v>
      </c>
    </row>
    <row r="9" spans="1:22" x14ac:dyDescent="0.25">
      <c r="A9" s="26">
        <v>2015</v>
      </c>
      <c r="B9" s="26">
        <v>9</v>
      </c>
      <c r="C9" s="26">
        <v>16</v>
      </c>
      <c r="D9" s="26">
        <v>16</v>
      </c>
      <c r="E9" s="26">
        <v>130</v>
      </c>
      <c r="F9" s="26">
        <v>161</v>
      </c>
      <c r="G9" s="26">
        <v>116</v>
      </c>
      <c r="H9" s="26">
        <v>80</v>
      </c>
      <c r="I9" s="26">
        <v>78</v>
      </c>
      <c r="J9" s="26">
        <v>83</v>
      </c>
      <c r="K9" s="26">
        <v>78</v>
      </c>
      <c r="L9" s="26">
        <v>97</v>
      </c>
      <c r="M9" s="26">
        <v>85</v>
      </c>
      <c r="N9" s="26">
        <v>50</v>
      </c>
      <c r="O9" s="26">
        <v>49</v>
      </c>
      <c r="P9" s="26">
        <v>23</v>
      </c>
      <c r="Q9" s="26">
        <v>23</v>
      </c>
      <c r="R9" s="26">
        <v>14</v>
      </c>
      <c r="S9" s="26">
        <v>17</v>
      </c>
      <c r="T9" s="26">
        <v>1</v>
      </c>
      <c r="U9" s="26"/>
      <c r="V9" s="26">
        <v>1126</v>
      </c>
    </row>
    <row r="10" spans="1:22" x14ac:dyDescent="0.25">
      <c r="A10" s="26">
        <v>2016</v>
      </c>
      <c r="B10" s="26">
        <v>8</v>
      </c>
      <c r="C10" s="26">
        <v>4</v>
      </c>
      <c r="D10" s="26">
        <v>19</v>
      </c>
      <c r="E10" s="26">
        <v>117</v>
      </c>
      <c r="F10" s="26">
        <v>150</v>
      </c>
      <c r="G10" s="26">
        <v>104</v>
      </c>
      <c r="H10" s="26">
        <v>94</v>
      </c>
      <c r="I10" s="26">
        <v>80</v>
      </c>
      <c r="J10" s="26">
        <v>86</v>
      </c>
      <c r="K10" s="26">
        <v>99</v>
      </c>
      <c r="L10" s="26">
        <v>86</v>
      </c>
      <c r="M10" s="26">
        <v>93</v>
      </c>
      <c r="N10" s="26">
        <v>63</v>
      </c>
      <c r="O10" s="26">
        <v>44</v>
      </c>
      <c r="P10" s="26">
        <v>29</v>
      </c>
      <c r="Q10" s="26">
        <v>15</v>
      </c>
      <c r="R10" s="26">
        <v>17</v>
      </c>
      <c r="S10" s="26">
        <v>11</v>
      </c>
      <c r="T10" s="26">
        <v>2</v>
      </c>
      <c r="U10" s="26">
        <v>1</v>
      </c>
      <c r="V10" s="26">
        <v>1122</v>
      </c>
    </row>
    <row r="11" spans="1:22" x14ac:dyDescent="0.25">
      <c r="A11" s="26">
        <v>2017</v>
      </c>
      <c r="B11" s="26">
        <v>4</v>
      </c>
      <c r="C11" s="26">
        <v>3</v>
      </c>
      <c r="D11" s="26">
        <v>11</v>
      </c>
      <c r="E11" s="26">
        <v>64</v>
      </c>
      <c r="F11" s="26">
        <v>147</v>
      </c>
      <c r="G11" s="26">
        <v>110</v>
      </c>
      <c r="H11" s="26">
        <v>85</v>
      </c>
      <c r="I11" s="26">
        <v>91</v>
      </c>
      <c r="J11" s="26">
        <v>56</v>
      </c>
      <c r="K11" s="26">
        <v>88</v>
      </c>
      <c r="L11" s="26">
        <v>105</v>
      </c>
      <c r="M11" s="26">
        <v>76</v>
      </c>
      <c r="N11" s="26">
        <v>58</v>
      </c>
      <c r="O11" s="26">
        <v>40</v>
      </c>
      <c r="P11" s="26">
        <v>25</v>
      </c>
      <c r="Q11" s="26">
        <v>18</v>
      </c>
      <c r="R11" s="26">
        <v>13</v>
      </c>
      <c r="S11" s="26">
        <v>7</v>
      </c>
      <c r="T11" s="26">
        <v>3</v>
      </c>
      <c r="U11" s="26"/>
      <c r="V11" s="26">
        <v>1004</v>
      </c>
    </row>
    <row r="12" spans="1:22" x14ac:dyDescent="0.25">
      <c r="A12" s="25" t="s">
        <v>11</v>
      </c>
      <c r="B12" s="26">
        <v>35</v>
      </c>
      <c r="C12" s="26">
        <v>53</v>
      </c>
      <c r="D12" s="26">
        <v>96</v>
      </c>
      <c r="E12" s="26">
        <v>534</v>
      </c>
      <c r="F12" s="26">
        <v>794</v>
      </c>
      <c r="G12" s="26">
        <v>537</v>
      </c>
      <c r="H12" s="26">
        <v>418</v>
      </c>
      <c r="I12" s="26">
        <v>382</v>
      </c>
      <c r="J12" s="26">
        <v>381</v>
      </c>
      <c r="K12" s="26">
        <v>427</v>
      </c>
      <c r="L12" s="26">
        <v>459</v>
      </c>
      <c r="M12" s="26">
        <v>395</v>
      </c>
      <c r="N12" s="26">
        <v>285</v>
      </c>
      <c r="O12" s="26">
        <v>221</v>
      </c>
      <c r="P12" s="26">
        <v>142</v>
      </c>
      <c r="Q12" s="26">
        <v>92</v>
      </c>
      <c r="R12" s="26">
        <v>87</v>
      </c>
      <c r="S12" s="26">
        <v>60</v>
      </c>
      <c r="T12" s="26">
        <v>12</v>
      </c>
      <c r="U12" s="26">
        <v>1</v>
      </c>
      <c r="V12" s="26">
        <v>5411</v>
      </c>
    </row>
    <row r="13" spans="1:22" x14ac:dyDescent="0.25">
      <c r="A13" s="78"/>
      <c r="B13" s="50"/>
      <c r="C13" s="50"/>
      <c r="D13" s="50"/>
      <c r="E13" s="50"/>
      <c r="F13" s="50"/>
      <c r="G13" s="50"/>
      <c r="H13" s="50"/>
      <c r="I13" s="50"/>
      <c r="J13" s="50"/>
      <c r="K13" s="50"/>
      <c r="L13" s="50"/>
      <c r="M13" s="50"/>
      <c r="N13" s="50"/>
      <c r="O13" s="50"/>
      <c r="P13" s="50"/>
      <c r="Q13" s="50"/>
      <c r="R13" s="50"/>
      <c r="S13" s="50"/>
      <c r="T13" s="50"/>
      <c r="U13" s="50"/>
      <c r="V13" s="50"/>
    </row>
    <row r="15" spans="1:22" x14ac:dyDescent="0.25">
      <c r="A15" s="37" t="s">
        <v>14</v>
      </c>
      <c r="B15" s="37" t="s">
        <v>96</v>
      </c>
    </row>
    <row r="16" spans="1:22" ht="45" x14ac:dyDescent="0.25">
      <c r="A16" s="46" t="s">
        <v>36</v>
      </c>
      <c r="B16" s="47" t="s">
        <v>121</v>
      </c>
    </row>
    <row r="17" spans="1:22" x14ac:dyDescent="0.25">
      <c r="A17" s="41" t="s">
        <v>35</v>
      </c>
      <c r="B17" s="41" t="s">
        <v>48</v>
      </c>
    </row>
    <row r="18" spans="1:22" x14ac:dyDescent="0.25">
      <c r="A18" s="13"/>
      <c r="B18" s="102" t="s">
        <v>123</v>
      </c>
      <c r="C18" s="103"/>
      <c r="D18" s="103"/>
      <c r="E18" s="103"/>
      <c r="F18" s="103"/>
      <c r="G18" s="103"/>
      <c r="H18" s="103"/>
      <c r="I18" s="103"/>
      <c r="J18" s="103"/>
      <c r="K18" s="103"/>
      <c r="L18" s="103"/>
      <c r="M18" s="103"/>
      <c r="N18" s="103"/>
      <c r="O18" s="103"/>
      <c r="P18" s="103"/>
      <c r="Q18" s="103"/>
      <c r="R18" s="103"/>
      <c r="S18" s="103"/>
      <c r="T18" s="103"/>
      <c r="U18" s="104"/>
      <c r="V18" s="14"/>
    </row>
    <row r="19" spans="1:22" ht="30" x14ac:dyDescent="0.25">
      <c r="A19" s="40" t="s">
        <v>102</v>
      </c>
      <c r="B19" s="40" t="s">
        <v>50</v>
      </c>
      <c r="C19" s="40" t="s">
        <v>32</v>
      </c>
      <c r="D19" s="40" t="s">
        <v>33</v>
      </c>
      <c r="E19" s="40" t="s">
        <v>31</v>
      </c>
      <c r="F19" s="40" t="s">
        <v>30</v>
      </c>
      <c r="G19" s="40" t="s">
        <v>29</v>
      </c>
      <c r="H19" s="40" t="s">
        <v>28</v>
      </c>
      <c r="I19" s="40" t="s">
        <v>27</v>
      </c>
      <c r="J19" s="40" t="s">
        <v>26</v>
      </c>
      <c r="K19" s="40" t="s">
        <v>25</v>
      </c>
      <c r="L19" s="40" t="s">
        <v>24</v>
      </c>
      <c r="M19" s="40" t="s">
        <v>23</v>
      </c>
      <c r="N19" s="40" t="s">
        <v>22</v>
      </c>
      <c r="O19" s="40" t="s">
        <v>21</v>
      </c>
      <c r="P19" s="40" t="s">
        <v>20</v>
      </c>
      <c r="Q19" s="40" t="s">
        <v>19</v>
      </c>
      <c r="R19" s="40" t="s">
        <v>18</v>
      </c>
      <c r="S19" s="40" t="s">
        <v>17</v>
      </c>
      <c r="T19" s="40" t="s">
        <v>16</v>
      </c>
      <c r="U19" s="40" t="s">
        <v>15</v>
      </c>
      <c r="V19" s="51" t="s">
        <v>11</v>
      </c>
    </row>
    <row r="20" spans="1:22" x14ac:dyDescent="0.25">
      <c r="A20" s="4">
        <v>2013</v>
      </c>
      <c r="B20" s="4">
        <v>6</v>
      </c>
      <c r="C20" s="4">
        <v>11</v>
      </c>
      <c r="D20" s="4">
        <v>15</v>
      </c>
      <c r="E20" s="4">
        <v>72</v>
      </c>
      <c r="F20" s="4">
        <v>64</v>
      </c>
      <c r="G20" s="4">
        <v>47</v>
      </c>
      <c r="H20" s="4">
        <v>39</v>
      </c>
      <c r="I20" s="4">
        <v>24</v>
      </c>
      <c r="J20" s="4">
        <v>40</v>
      </c>
      <c r="K20" s="4">
        <v>30</v>
      </c>
      <c r="L20" s="4">
        <v>33</v>
      </c>
      <c r="M20" s="4">
        <v>37</v>
      </c>
      <c r="N20" s="4">
        <v>32</v>
      </c>
      <c r="O20" s="4">
        <v>39</v>
      </c>
      <c r="P20" s="4">
        <v>13</v>
      </c>
      <c r="Q20" s="4">
        <v>15</v>
      </c>
      <c r="R20" s="4">
        <v>28</v>
      </c>
      <c r="S20" s="4">
        <v>13</v>
      </c>
      <c r="T20" s="4">
        <v>5</v>
      </c>
      <c r="U20" s="4"/>
      <c r="V20" s="4">
        <v>563</v>
      </c>
    </row>
    <row r="21" spans="1:22" x14ac:dyDescent="0.25">
      <c r="A21" s="4">
        <v>2014</v>
      </c>
      <c r="B21" s="4">
        <v>3</v>
      </c>
      <c r="C21" s="4">
        <v>8</v>
      </c>
      <c r="D21" s="4">
        <v>12</v>
      </c>
      <c r="E21" s="4">
        <v>72</v>
      </c>
      <c r="F21" s="4">
        <v>73</v>
      </c>
      <c r="G21" s="4">
        <v>54</v>
      </c>
      <c r="H21" s="4">
        <v>32</v>
      </c>
      <c r="I21" s="4">
        <v>25</v>
      </c>
      <c r="J21" s="4">
        <v>38</v>
      </c>
      <c r="K21" s="4">
        <v>46</v>
      </c>
      <c r="L21" s="4">
        <v>45</v>
      </c>
      <c r="M21" s="4">
        <v>43</v>
      </c>
      <c r="N21" s="4">
        <v>26</v>
      </c>
      <c r="O21" s="4">
        <v>29</v>
      </c>
      <c r="P21" s="4">
        <v>25</v>
      </c>
      <c r="Q21" s="4">
        <v>26</v>
      </c>
      <c r="R21" s="4">
        <v>22</v>
      </c>
      <c r="S21" s="4">
        <v>13</v>
      </c>
      <c r="T21" s="4">
        <v>5</v>
      </c>
      <c r="U21" s="4"/>
      <c r="V21" s="4">
        <v>597</v>
      </c>
    </row>
    <row r="22" spans="1:22" x14ac:dyDescent="0.25">
      <c r="A22" s="4">
        <v>2015</v>
      </c>
      <c r="B22" s="4">
        <v>5</v>
      </c>
      <c r="C22" s="4">
        <v>12</v>
      </c>
      <c r="D22" s="4">
        <v>8</v>
      </c>
      <c r="E22" s="4">
        <v>64</v>
      </c>
      <c r="F22" s="4">
        <v>76</v>
      </c>
      <c r="G22" s="4">
        <v>58</v>
      </c>
      <c r="H22" s="4">
        <v>38</v>
      </c>
      <c r="I22" s="4">
        <v>41</v>
      </c>
      <c r="J22" s="4">
        <v>30</v>
      </c>
      <c r="K22" s="4">
        <v>37</v>
      </c>
      <c r="L22" s="4">
        <v>38</v>
      </c>
      <c r="M22" s="4">
        <v>42</v>
      </c>
      <c r="N22" s="4">
        <v>36</v>
      </c>
      <c r="O22" s="4">
        <v>39</v>
      </c>
      <c r="P22" s="4">
        <v>27</v>
      </c>
      <c r="Q22" s="4">
        <v>29</v>
      </c>
      <c r="R22" s="4">
        <v>18</v>
      </c>
      <c r="S22" s="4">
        <v>16</v>
      </c>
      <c r="T22" s="4">
        <v>9</v>
      </c>
      <c r="U22" s="4">
        <v>3</v>
      </c>
      <c r="V22" s="4">
        <v>626</v>
      </c>
    </row>
    <row r="23" spans="1:22" x14ac:dyDescent="0.25">
      <c r="A23" s="4">
        <v>2016</v>
      </c>
      <c r="B23" s="4">
        <v>3</v>
      </c>
      <c r="C23" s="4">
        <v>5</v>
      </c>
      <c r="D23" s="4">
        <v>6</v>
      </c>
      <c r="E23" s="4">
        <v>60</v>
      </c>
      <c r="F23" s="4">
        <v>68</v>
      </c>
      <c r="G23" s="4">
        <v>64</v>
      </c>
      <c r="H23" s="4">
        <v>29</v>
      </c>
      <c r="I23" s="4">
        <v>29</v>
      </c>
      <c r="J23" s="4">
        <v>28</v>
      </c>
      <c r="K23" s="4">
        <v>46</v>
      </c>
      <c r="L23" s="4">
        <v>35</v>
      </c>
      <c r="M23" s="4">
        <v>33</v>
      </c>
      <c r="N23" s="4">
        <v>32</v>
      </c>
      <c r="O23" s="4">
        <v>15</v>
      </c>
      <c r="P23" s="4">
        <v>20</v>
      </c>
      <c r="Q23" s="4">
        <v>17</v>
      </c>
      <c r="R23" s="4">
        <v>11</v>
      </c>
      <c r="S23" s="4">
        <v>6</v>
      </c>
      <c r="T23" s="4">
        <v>3</v>
      </c>
      <c r="U23" s="4"/>
      <c r="V23" s="4">
        <v>510</v>
      </c>
    </row>
    <row r="24" spans="1:22" x14ac:dyDescent="0.25">
      <c r="A24" s="4">
        <v>2017</v>
      </c>
      <c r="B24" s="4">
        <v>3</v>
      </c>
      <c r="C24" s="4">
        <v>4</v>
      </c>
      <c r="D24" s="4">
        <v>5</v>
      </c>
      <c r="E24" s="4">
        <v>38</v>
      </c>
      <c r="F24" s="4">
        <v>67</v>
      </c>
      <c r="G24" s="4">
        <v>48</v>
      </c>
      <c r="H24" s="4">
        <v>24</v>
      </c>
      <c r="I24" s="4">
        <v>21</v>
      </c>
      <c r="J24" s="4">
        <v>20</v>
      </c>
      <c r="K24" s="4">
        <v>26</v>
      </c>
      <c r="L24" s="4">
        <v>30</v>
      </c>
      <c r="M24" s="4">
        <v>25</v>
      </c>
      <c r="N24" s="4">
        <v>16</v>
      </c>
      <c r="O24" s="4">
        <v>13</v>
      </c>
      <c r="P24" s="4">
        <v>10</v>
      </c>
      <c r="Q24" s="4">
        <v>9</v>
      </c>
      <c r="R24" s="4">
        <v>5</v>
      </c>
      <c r="S24" s="4">
        <v>4</v>
      </c>
      <c r="T24" s="4">
        <v>1</v>
      </c>
      <c r="U24" s="4"/>
      <c r="V24" s="4">
        <v>369</v>
      </c>
    </row>
    <row r="25" spans="1:22" x14ac:dyDescent="0.25">
      <c r="A25" s="4" t="s">
        <v>11</v>
      </c>
      <c r="B25" s="4">
        <v>20</v>
      </c>
      <c r="C25" s="4">
        <v>40</v>
      </c>
      <c r="D25" s="4">
        <v>46</v>
      </c>
      <c r="E25" s="4">
        <v>306</v>
      </c>
      <c r="F25" s="4">
        <v>348</v>
      </c>
      <c r="G25" s="4">
        <v>271</v>
      </c>
      <c r="H25" s="4">
        <v>162</v>
      </c>
      <c r="I25" s="4">
        <v>140</v>
      </c>
      <c r="J25" s="4">
        <v>156</v>
      </c>
      <c r="K25" s="4">
        <v>185</v>
      </c>
      <c r="L25" s="4">
        <v>181</v>
      </c>
      <c r="M25" s="4">
        <v>180</v>
      </c>
      <c r="N25" s="4">
        <v>142</v>
      </c>
      <c r="O25" s="4">
        <v>135</v>
      </c>
      <c r="P25" s="4">
        <v>95</v>
      </c>
      <c r="Q25" s="4">
        <v>96</v>
      </c>
      <c r="R25" s="4">
        <v>84</v>
      </c>
      <c r="S25" s="4">
        <v>52</v>
      </c>
      <c r="T25" s="4">
        <v>23</v>
      </c>
      <c r="U25" s="4">
        <v>3</v>
      </c>
      <c r="V25" s="4">
        <v>2665</v>
      </c>
    </row>
    <row r="47" spans="1:2" x14ac:dyDescent="0.25">
      <c r="A47" s="37" t="s">
        <v>14</v>
      </c>
      <c r="B47" s="37" t="s">
        <v>4</v>
      </c>
    </row>
    <row r="48" spans="1:2" ht="45" x14ac:dyDescent="0.25">
      <c r="A48" s="46" t="s">
        <v>36</v>
      </c>
      <c r="B48" s="47" t="s">
        <v>121</v>
      </c>
    </row>
    <row r="49" spans="1:20" x14ac:dyDescent="0.25">
      <c r="A49" s="41" t="s">
        <v>35</v>
      </c>
      <c r="B49" s="41" t="s">
        <v>49</v>
      </c>
    </row>
    <row r="50" spans="1:20" x14ac:dyDescent="0.25">
      <c r="A50" s="27"/>
      <c r="B50" s="101" t="s">
        <v>123</v>
      </c>
      <c r="C50" s="101"/>
      <c r="D50" s="101"/>
      <c r="E50" s="101"/>
      <c r="F50" s="101"/>
      <c r="G50" s="101"/>
      <c r="H50" s="101"/>
      <c r="I50" s="101"/>
      <c r="J50" s="101"/>
      <c r="K50" s="101"/>
      <c r="L50" s="101"/>
      <c r="M50" s="101"/>
      <c r="N50" s="101"/>
      <c r="O50" s="101"/>
      <c r="P50" s="101"/>
      <c r="Q50" s="101"/>
      <c r="R50" s="101"/>
      <c r="S50" s="101"/>
      <c r="T50" s="36"/>
    </row>
    <row r="51" spans="1:20" ht="30" x14ac:dyDescent="0.25">
      <c r="A51" s="40" t="s">
        <v>102</v>
      </c>
      <c r="B51" s="40" t="s">
        <v>50</v>
      </c>
      <c r="C51" s="40" t="s">
        <v>32</v>
      </c>
      <c r="D51" s="40" t="s">
        <v>33</v>
      </c>
      <c r="E51" s="40" t="s">
        <v>31</v>
      </c>
      <c r="F51" s="40" t="s">
        <v>30</v>
      </c>
      <c r="G51" s="40" t="s">
        <v>29</v>
      </c>
      <c r="H51" s="40" t="s">
        <v>28</v>
      </c>
      <c r="I51" s="40" t="s">
        <v>27</v>
      </c>
      <c r="J51" s="40" t="s">
        <v>26</v>
      </c>
      <c r="K51" s="40" t="s">
        <v>25</v>
      </c>
      <c r="L51" s="40" t="s">
        <v>24</v>
      </c>
      <c r="M51" s="40" t="s">
        <v>23</v>
      </c>
      <c r="N51" s="40" t="s">
        <v>22</v>
      </c>
      <c r="O51" s="40" t="s">
        <v>21</v>
      </c>
      <c r="P51" s="40" t="s">
        <v>20</v>
      </c>
      <c r="Q51" s="40" t="s">
        <v>19</v>
      </c>
      <c r="R51" s="40" t="s">
        <v>18</v>
      </c>
      <c r="S51" s="40" t="s">
        <v>17</v>
      </c>
      <c r="T51" s="45" t="s">
        <v>11</v>
      </c>
    </row>
    <row r="52" spans="1:20" x14ac:dyDescent="0.25">
      <c r="A52" s="4">
        <v>2013</v>
      </c>
      <c r="B52" s="4">
        <v>6</v>
      </c>
      <c r="C52" s="4">
        <v>7</v>
      </c>
      <c r="D52" s="4">
        <v>13</v>
      </c>
      <c r="E52" s="4">
        <v>30</v>
      </c>
      <c r="F52" s="4">
        <v>37</v>
      </c>
      <c r="G52" s="4">
        <v>35</v>
      </c>
      <c r="H52" s="4">
        <v>13</v>
      </c>
      <c r="I52" s="4">
        <v>17</v>
      </c>
      <c r="J52" s="4">
        <v>20</v>
      </c>
      <c r="K52" s="4">
        <v>19</v>
      </c>
      <c r="L52" s="4">
        <v>17</v>
      </c>
      <c r="M52" s="4">
        <v>5</v>
      </c>
      <c r="N52" s="4">
        <v>7</v>
      </c>
      <c r="O52" s="4">
        <v>3</v>
      </c>
      <c r="P52" s="4">
        <v>3</v>
      </c>
      <c r="Q52" s="4">
        <v>1</v>
      </c>
      <c r="R52" s="4">
        <v>2</v>
      </c>
      <c r="S52" s="4"/>
      <c r="T52" s="4">
        <v>235</v>
      </c>
    </row>
    <row r="53" spans="1:20" x14ac:dyDescent="0.25">
      <c r="A53" s="4">
        <v>2014</v>
      </c>
      <c r="B53" s="4">
        <v>5</v>
      </c>
      <c r="C53" s="4">
        <v>9</v>
      </c>
      <c r="D53" s="4">
        <v>11</v>
      </c>
      <c r="E53" s="4">
        <v>39</v>
      </c>
      <c r="F53" s="4">
        <v>37</v>
      </c>
      <c r="G53" s="4">
        <v>29</v>
      </c>
      <c r="H53" s="4">
        <v>16</v>
      </c>
      <c r="I53" s="4">
        <v>16</v>
      </c>
      <c r="J53" s="4">
        <v>16</v>
      </c>
      <c r="K53" s="4">
        <v>11</v>
      </c>
      <c r="L53" s="4">
        <v>17</v>
      </c>
      <c r="M53" s="4">
        <v>12</v>
      </c>
      <c r="N53" s="4">
        <v>6</v>
      </c>
      <c r="O53" s="4">
        <v>3</v>
      </c>
      <c r="P53" s="4">
        <v>4</v>
      </c>
      <c r="Q53" s="4"/>
      <c r="R53" s="4"/>
      <c r="S53" s="4">
        <v>1</v>
      </c>
      <c r="T53" s="4">
        <v>232</v>
      </c>
    </row>
    <row r="54" spans="1:20" x14ac:dyDescent="0.25">
      <c r="A54" s="4">
        <v>2015</v>
      </c>
      <c r="B54" s="4">
        <v>3</v>
      </c>
      <c r="C54" s="4">
        <v>7</v>
      </c>
      <c r="D54" s="4">
        <v>8</v>
      </c>
      <c r="E54" s="4">
        <v>47</v>
      </c>
      <c r="F54" s="4">
        <v>55</v>
      </c>
      <c r="G54" s="4">
        <v>43</v>
      </c>
      <c r="H54" s="4">
        <v>20</v>
      </c>
      <c r="I54" s="4">
        <v>19</v>
      </c>
      <c r="J54" s="4">
        <v>22</v>
      </c>
      <c r="K54" s="4">
        <v>19</v>
      </c>
      <c r="L54" s="4">
        <v>15</v>
      </c>
      <c r="M54" s="4">
        <v>17</v>
      </c>
      <c r="N54" s="4">
        <v>9</v>
      </c>
      <c r="O54" s="4">
        <v>6</v>
      </c>
      <c r="P54" s="4">
        <v>2</v>
      </c>
      <c r="Q54" s="4">
        <v>4</v>
      </c>
      <c r="R54" s="4"/>
      <c r="S54" s="4">
        <v>1</v>
      </c>
      <c r="T54" s="4">
        <v>297</v>
      </c>
    </row>
    <row r="55" spans="1:20" x14ac:dyDescent="0.25">
      <c r="A55" s="4">
        <v>2016</v>
      </c>
      <c r="B55" s="4">
        <v>4</v>
      </c>
      <c r="C55" s="4">
        <v>11</v>
      </c>
      <c r="D55" s="4">
        <v>12</v>
      </c>
      <c r="E55" s="4">
        <v>45</v>
      </c>
      <c r="F55" s="4">
        <v>53</v>
      </c>
      <c r="G55" s="4">
        <v>36</v>
      </c>
      <c r="H55" s="4">
        <v>24</v>
      </c>
      <c r="I55" s="4">
        <v>24</v>
      </c>
      <c r="J55" s="4">
        <v>26</v>
      </c>
      <c r="K55" s="4">
        <v>29</v>
      </c>
      <c r="L55" s="4">
        <v>21</v>
      </c>
      <c r="M55" s="4">
        <v>18</v>
      </c>
      <c r="N55" s="4">
        <v>16</v>
      </c>
      <c r="O55" s="4">
        <v>5</v>
      </c>
      <c r="P55" s="4">
        <v>3</v>
      </c>
      <c r="Q55" s="4">
        <v>2</v>
      </c>
      <c r="R55" s="4"/>
      <c r="S55" s="4"/>
      <c r="T55" s="4">
        <v>329</v>
      </c>
    </row>
    <row r="56" spans="1:20" x14ac:dyDescent="0.25">
      <c r="A56" s="4">
        <v>2017</v>
      </c>
      <c r="B56" s="4">
        <v>2</v>
      </c>
      <c r="C56" s="4">
        <v>5</v>
      </c>
      <c r="D56" s="4">
        <v>10</v>
      </c>
      <c r="E56" s="4">
        <v>49</v>
      </c>
      <c r="F56" s="4">
        <v>63</v>
      </c>
      <c r="G56" s="4">
        <v>65</v>
      </c>
      <c r="H56" s="4">
        <v>45</v>
      </c>
      <c r="I56" s="4">
        <v>29</v>
      </c>
      <c r="J56" s="4">
        <v>29</v>
      </c>
      <c r="K56" s="4">
        <v>29</v>
      </c>
      <c r="L56" s="4">
        <v>36</v>
      </c>
      <c r="M56" s="4">
        <v>15</v>
      </c>
      <c r="N56" s="4">
        <v>17</v>
      </c>
      <c r="O56" s="4">
        <v>7</v>
      </c>
      <c r="P56" s="4">
        <v>2</v>
      </c>
      <c r="Q56" s="4">
        <v>1</v>
      </c>
      <c r="R56" s="4"/>
      <c r="S56" s="4"/>
      <c r="T56" s="4">
        <v>404</v>
      </c>
    </row>
    <row r="57" spans="1:20" x14ac:dyDescent="0.25">
      <c r="A57" s="4" t="s">
        <v>11</v>
      </c>
      <c r="B57" s="4">
        <v>20</v>
      </c>
      <c r="C57" s="4">
        <v>39</v>
      </c>
      <c r="D57" s="4">
        <v>54</v>
      </c>
      <c r="E57" s="4">
        <v>210</v>
      </c>
      <c r="F57" s="4">
        <v>245</v>
      </c>
      <c r="G57" s="4">
        <v>208</v>
      </c>
      <c r="H57" s="4">
        <v>118</v>
      </c>
      <c r="I57" s="4">
        <v>105</v>
      </c>
      <c r="J57" s="4">
        <v>113</v>
      </c>
      <c r="K57" s="4">
        <v>107</v>
      </c>
      <c r="L57" s="4">
        <v>106</v>
      </c>
      <c r="M57" s="4">
        <v>67</v>
      </c>
      <c r="N57" s="4">
        <v>55</v>
      </c>
      <c r="O57" s="4">
        <v>24</v>
      </c>
      <c r="P57" s="4">
        <v>14</v>
      </c>
      <c r="Q57" s="4">
        <v>8</v>
      </c>
      <c r="R57" s="4">
        <v>2</v>
      </c>
      <c r="S57" s="4">
        <v>2</v>
      </c>
      <c r="T57" s="4">
        <v>1497</v>
      </c>
    </row>
    <row r="60" spans="1:20" x14ac:dyDescent="0.25">
      <c r="A60" s="37" t="s">
        <v>14</v>
      </c>
      <c r="B60" s="37" t="s">
        <v>4</v>
      </c>
    </row>
    <row r="61" spans="1:20" ht="45" x14ac:dyDescent="0.25">
      <c r="A61" s="46" t="s">
        <v>36</v>
      </c>
      <c r="B61" s="47" t="s">
        <v>121</v>
      </c>
    </row>
    <row r="62" spans="1:20" x14ac:dyDescent="0.25">
      <c r="A62" s="41" t="s">
        <v>35</v>
      </c>
      <c r="B62" s="41" t="s">
        <v>48</v>
      </c>
    </row>
    <row r="63" spans="1:20" x14ac:dyDescent="0.25">
      <c r="A63" s="27"/>
      <c r="B63" s="101" t="s">
        <v>123</v>
      </c>
      <c r="C63" s="101"/>
      <c r="D63" s="101"/>
      <c r="E63" s="101"/>
      <c r="F63" s="101"/>
      <c r="G63" s="101"/>
      <c r="H63" s="101"/>
      <c r="I63" s="101"/>
      <c r="J63" s="101"/>
      <c r="K63" s="101"/>
      <c r="L63" s="101"/>
      <c r="M63" s="101"/>
      <c r="N63" s="101"/>
      <c r="O63" s="101"/>
      <c r="P63" s="101"/>
      <c r="Q63" s="101"/>
      <c r="R63" s="101"/>
      <c r="S63" s="101"/>
      <c r="T63" s="36"/>
    </row>
    <row r="64" spans="1:20" ht="30" x14ac:dyDescent="0.25">
      <c r="A64" s="40" t="s">
        <v>102</v>
      </c>
      <c r="B64" s="40" t="s">
        <v>50</v>
      </c>
      <c r="C64" s="40" t="s">
        <v>32</v>
      </c>
      <c r="D64" s="40" t="s">
        <v>33</v>
      </c>
      <c r="E64" s="40" t="s">
        <v>31</v>
      </c>
      <c r="F64" s="40" t="s">
        <v>30</v>
      </c>
      <c r="G64" s="40" t="s">
        <v>29</v>
      </c>
      <c r="H64" s="40" t="s">
        <v>28</v>
      </c>
      <c r="I64" s="40" t="s">
        <v>27</v>
      </c>
      <c r="J64" s="40" t="s">
        <v>26</v>
      </c>
      <c r="K64" s="40" t="s">
        <v>25</v>
      </c>
      <c r="L64" s="40" t="s">
        <v>24</v>
      </c>
      <c r="M64" s="40" t="s">
        <v>23</v>
      </c>
      <c r="N64" s="40" t="s">
        <v>22</v>
      </c>
      <c r="O64" s="40" t="s">
        <v>21</v>
      </c>
      <c r="P64" s="40" t="s">
        <v>20</v>
      </c>
      <c r="Q64" s="40" t="s">
        <v>19</v>
      </c>
      <c r="R64" s="40" t="s">
        <v>18</v>
      </c>
      <c r="S64" s="40" t="s">
        <v>17</v>
      </c>
      <c r="T64" s="45" t="s">
        <v>11</v>
      </c>
    </row>
    <row r="65" spans="1:20" x14ac:dyDescent="0.25">
      <c r="A65" s="4">
        <v>2013</v>
      </c>
      <c r="B65" s="4">
        <v>3</v>
      </c>
      <c r="C65" s="4">
        <v>4</v>
      </c>
      <c r="D65" s="4">
        <v>6</v>
      </c>
      <c r="E65" s="4">
        <v>28</v>
      </c>
      <c r="F65" s="4">
        <v>24</v>
      </c>
      <c r="G65" s="4">
        <v>16</v>
      </c>
      <c r="H65" s="4">
        <v>6</v>
      </c>
      <c r="I65" s="4">
        <v>9</v>
      </c>
      <c r="J65" s="4">
        <v>7</v>
      </c>
      <c r="K65" s="4">
        <v>7</v>
      </c>
      <c r="L65" s="4">
        <v>5</v>
      </c>
      <c r="M65" s="4">
        <v>4</v>
      </c>
      <c r="N65" s="4">
        <v>2</v>
      </c>
      <c r="O65" s="4">
        <v>1</v>
      </c>
      <c r="P65" s="4">
        <v>3</v>
      </c>
      <c r="Q65" s="4"/>
      <c r="R65" s="4">
        <v>1</v>
      </c>
      <c r="S65" s="4"/>
      <c r="T65" s="4">
        <v>126</v>
      </c>
    </row>
    <row r="66" spans="1:20" x14ac:dyDescent="0.25">
      <c r="A66" s="4">
        <v>2014</v>
      </c>
      <c r="B66" s="4">
        <v>6</v>
      </c>
      <c r="C66" s="4">
        <v>4</v>
      </c>
      <c r="D66" s="4">
        <v>10</v>
      </c>
      <c r="E66" s="4">
        <v>16</v>
      </c>
      <c r="F66" s="4">
        <v>19</v>
      </c>
      <c r="G66" s="4">
        <v>13</v>
      </c>
      <c r="H66" s="4">
        <v>10</v>
      </c>
      <c r="I66" s="4">
        <v>7</v>
      </c>
      <c r="J66" s="4">
        <v>8</v>
      </c>
      <c r="K66" s="4">
        <v>11</v>
      </c>
      <c r="L66" s="4">
        <v>7</v>
      </c>
      <c r="M66" s="4">
        <v>6</v>
      </c>
      <c r="N66" s="4">
        <v>7</v>
      </c>
      <c r="O66" s="4">
        <v>2</v>
      </c>
      <c r="P66" s="4"/>
      <c r="Q66" s="4">
        <v>1</v>
      </c>
      <c r="R66" s="4">
        <v>1</v>
      </c>
      <c r="S66" s="4"/>
      <c r="T66" s="4">
        <v>128</v>
      </c>
    </row>
    <row r="67" spans="1:20" x14ac:dyDescent="0.25">
      <c r="A67" s="4">
        <v>2015</v>
      </c>
      <c r="B67" s="4">
        <v>2</v>
      </c>
      <c r="C67" s="4">
        <v>5</v>
      </c>
      <c r="D67" s="4">
        <v>6</v>
      </c>
      <c r="E67" s="4">
        <v>17</v>
      </c>
      <c r="F67" s="4">
        <v>22</v>
      </c>
      <c r="G67" s="4">
        <v>14</v>
      </c>
      <c r="H67" s="4">
        <v>6</v>
      </c>
      <c r="I67" s="4">
        <v>7</v>
      </c>
      <c r="J67" s="4">
        <v>10</v>
      </c>
      <c r="K67" s="4">
        <v>5</v>
      </c>
      <c r="L67" s="4">
        <v>11</v>
      </c>
      <c r="M67" s="4">
        <v>8</v>
      </c>
      <c r="N67" s="4">
        <v>4</v>
      </c>
      <c r="O67" s="4">
        <v>1</v>
      </c>
      <c r="P67" s="4">
        <v>1</v>
      </c>
      <c r="Q67" s="4">
        <v>3</v>
      </c>
      <c r="R67" s="4">
        <v>2</v>
      </c>
      <c r="S67" s="4">
        <v>1</v>
      </c>
      <c r="T67" s="4">
        <v>125</v>
      </c>
    </row>
    <row r="68" spans="1:20" x14ac:dyDescent="0.25">
      <c r="A68" s="4">
        <v>2016</v>
      </c>
      <c r="B68" s="4">
        <v>2</v>
      </c>
      <c r="C68" s="4">
        <v>5</v>
      </c>
      <c r="D68" s="4">
        <v>7</v>
      </c>
      <c r="E68" s="4">
        <v>30</v>
      </c>
      <c r="F68" s="4">
        <v>25</v>
      </c>
      <c r="G68" s="4">
        <v>19</v>
      </c>
      <c r="H68" s="4">
        <v>11</v>
      </c>
      <c r="I68" s="4">
        <v>12</v>
      </c>
      <c r="J68" s="4">
        <v>14</v>
      </c>
      <c r="K68" s="4">
        <v>12</v>
      </c>
      <c r="L68" s="4">
        <v>9</v>
      </c>
      <c r="M68" s="4">
        <v>4</v>
      </c>
      <c r="N68" s="4">
        <v>3</v>
      </c>
      <c r="O68" s="4">
        <v>3</v>
      </c>
      <c r="P68" s="4">
        <v>4</v>
      </c>
      <c r="Q68" s="4"/>
      <c r="R68" s="4">
        <v>1</v>
      </c>
      <c r="S68" s="4"/>
      <c r="T68" s="4">
        <v>161</v>
      </c>
    </row>
    <row r="69" spans="1:20" x14ac:dyDescent="0.25">
      <c r="A69" s="4">
        <v>2017</v>
      </c>
      <c r="B69" s="4">
        <v>1</v>
      </c>
      <c r="C69" s="4">
        <v>4</v>
      </c>
      <c r="D69" s="4">
        <v>6</v>
      </c>
      <c r="E69" s="4">
        <v>28</v>
      </c>
      <c r="F69" s="4">
        <v>31</v>
      </c>
      <c r="G69" s="4">
        <v>25</v>
      </c>
      <c r="H69" s="4">
        <v>22</v>
      </c>
      <c r="I69" s="4">
        <v>12</v>
      </c>
      <c r="J69" s="4">
        <v>13</v>
      </c>
      <c r="K69" s="4">
        <v>12</v>
      </c>
      <c r="L69" s="4">
        <v>11</v>
      </c>
      <c r="M69" s="4">
        <v>11</v>
      </c>
      <c r="N69" s="4">
        <v>4</v>
      </c>
      <c r="O69" s="4">
        <v>6</v>
      </c>
      <c r="P69" s="4">
        <v>1</v>
      </c>
      <c r="Q69" s="4">
        <v>1</v>
      </c>
      <c r="R69" s="4"/>
      <c r="S69" s="4">
        <v>1</v>
      </c>
      <c r="T69" s="4">
        <v>189</v>
      </c>
    </row>
    <row r="70" spans="1:20" x14ac:dyDescent="0.25">
      <c r="A70" s="4" t="s">
        <v>11</v>
      </c>
      <c r="B70" s="4">
        <v>14</v>
      </c>
      <c r="C70" s="4">
        <v>22</v>
      </c>
      <c r="D70" s="4">
        <v>35</v>
      </c>
      <c r="E70" s="4">
        <v>119</v>
      </c>
      <c r="F70" s="4">
        <v>121</v>
      </c>
      <c r="G70" s="4">
        <v>87</v>
      </c>
      <c r="H70" s="4">
        <v>55</v>
      </c>
      <c r="I70" s="4">
        <v>47</v>
      </c>
      <c r="J70" s="4">
        <v>52</v>
      </c>
      <c r="K70" s="4">
        <v>47</v>
      </c>
      <c r="L70" s="4">
        <v>43</v>
      </c>
      <c r="M70" s="4">
        <v>33</v>
      </c>
      <c r="N70" s="4">
        <v>20</v>
      </c>
      <c r="O70" s="4">
        <v>13</v>
      </c>
      <c r="P70" s="4">
        <v>9</v>
      </c>
      <c r="Q70" s="4">
        <v>5</v>
      </c>
      <c r="R70" s="4">
        <v>5</v>
      </c>
      <c r="S70" s="4">
        <v>2</v>
      </c>
      <c r="T70" s="4">
        <v>729</v>
      </c>
    </row>
  </sheetData>
  <mergeCells count="4">
    <mergeCell ref="B5:U5"/>
    <mergeCell ref="B18:U18"/>
    <mergeCell ref="B50:S50"/>
    <mergeCell ref="B63:S63"/>
  </mergeCells>
  <pageMargins left="0.59055118110236227" right="0.59055118110236227" top="0.74803149606299213" bottom="0.74803149606299213" header="0.31496062992125984" footer="0.31496062992125984"/>
  <pageSetup paperSize="8" orientation="landscape" r:id="rId1"/>
  <headerFooter>
    <oddHeader>&amp;LHe Pūrongo Whakahaumaru Huarahi – data extracts 2013-2017&amp;C&amp;A&amp;RPage &amp;P of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DAE68-6043-4E76-879D-85A7D5D263D5}">
  <dimension ref="A1:I67"/>
  <sheetViews>
    <sheetView zoomScaleNormal="100" workbookViewId="0">
      <selection activeCell="A5" sqref="A5:C7"/>
    </sheetView>
  </sheetViews>
  <sheetFormatPr defaultRowHeight="15" x14ac:dyDescent="0.2"/>
  <cols>
    <col min="1" max="1" width="24.7109375" style="7" bestFit="1" customWidth="1"/>
    <col min="2" max="2" width="8.85546875" style="7" customWidth="1"/>
    <col min="3" max="3" width="8.7109375" style="7" customWidth="1"/>
    <col min="4" max="4" width="7.5703125" style="7" customWidth="1"/>
    <col min="5" max="5" width="11" style="7" customWidth="1"/>
    <col min="6" max="6" width="24.7109375" style="7" bestFit="1" customWidth="1"/>
    <col min="7" max="7" width="11" style="7" bestFit="1" customWidth="1"/>
    <col min="8" max="8" width="9.28515625" style="7" customWidth="1"/>
    <col min="9" max="9" width="8.85546875" style="7" customWidth="1"/>
    <col min="10" max="16384" width="9.140625" style="7"/>
  </cols>
  <sheetData>
    <row r="1" spans="1:9" x14ac:dyDescent="0.2">
      <c r="A1" s="32" t="s">
        <v>110</v>
      </c>
    </row>
    <row r="2" spans="1:9" x14ac:dyDescent="0.2">
      <c r="A2" s="79" t="s">
        <v>130</v>
      </c>
    </row>
    <row r="3" spans="1:9" x14ac:dyDescent="0.2">
      <c r="A3" s="79" t="s">
        <v>131</v>
      </c>
    </row>
    <row r="5" spans="1:9" ht="15.75" x14ac:dyDescent="0.25">
      <c r="A5" s="55" t="s">
        <v>14</v>
      </c>
      <c r="B5" s="55" t="s">
        <v>4</v>
      </c>
      <c r="C5" s="31"/>
      <c r="D5" s="28"/>
      <c r="E5" s="28"/>
      <c r="F5" s="55" t="s">
        <v>14</v>
      </c>
      <c r="G5" s="55" t="s">
        <v>96</v>
      </c>
      <c r="H5" s="31"/>
      <c r="I5" s="31"/>
    </row>
    <row r="6" spans="1:9" ht="15.75" x14ac:dyDescent="0.25">
      <c r="A6" s="56" t="s">
        <v>107</v>
      </c>
      <c r="B6" s="57" t="s">
        <v>108</v>
      </c>
      <c r="C6" s="31"/>
      <c r="D6" s="28"/>
      <c r="E6" s="28"/>
      <c r="F6" s="56" t="s">
        <v>107</v>
      </c>
      <c r="G6" s="57" t="s">
        <v>108</v>
      </c>
      <c r="H6" s="31"/>
      <c r="I6" s="31"/>
    </row>
    <row r="7" spans="1:9" ht="15.75" x14ac:dyDescent="0.25">
      <c r="A7" s="30"/>
      <c r="B7" s="105" t="s">
        <v>105</v>
      </c>
      <c r="C7" s="105"/>
      <c r="D7" s="28"/>
      <c r="E7" s="28"/>
      <c r="F7" s="30"/>
      <c r="G7" s="105" t="s">
        <v>106</v>
      </c>
      <c r="H7" s="105"/>
      <c r="I7" s="31"/>
    </row>
    <row r="8" spans="1:9" ht="30" x14ac:dyDescent="0.25">
      <c r="A8" s="58" t="s">
        <v>104</v>
      </c>
      <c r="B8" s="58" t="s">
        <v>122</v>
      </c>
      <c r="C8" s="59" t="s">
        <v>117</v>
      </c>
      <c r="D8" s="59" t="s">
        <v>11</v>
      </c>
      <c r="E8" s="28"/>
      <c r="F8" s="59" t="s">
        <v>104</v>
      </c>
      <c r="G8" s="59" t="s">
        <v>122</v>
      </c>
      <c r="H8" s="59" t="s">
        <v>117</v>
      </c>
      <c r="I8" s="59" t="s">
        <v>11</v>
      </c>
    </row>
    <row r="9" spans="1:9" ht="15.75" x14ac:dyDescent="0.25">
      <c r="A9" s="29" t="s">
        <v>55</v>
      </c>
      <c r="B9" s="29">
        <v>76</v>
      </c>
      <c r="C9" s="29">
        <v>251</v>
      </c>
      <c r="D9" s="29">
        <v>327</v>
      </c>
      <c r="E9" s="28"/>
      <c r="F9" s="29" t="s">
        <v>55</v>
      </c>
      <c r="G9" s="29">
        <v>277</v>
      </c>
      <c r="H9" s="29">
        <v>1016</v>
      </c>
      <c r="I9" s="29">
        <v>1293</v>
      </c>
    </row>
    <row r="10" spans="1:9" ht="15.75" x14ac:dyDescent="0.25">
      <c r="A10" s="29" t="s">
        <v>52</v>
      </c>
      <c r="B10" s="29">
        <v>113</v>
      </c>
      <c r="C10" s="29">
        <v>708</v>
      </c>
      <c r="D10" s="29">
        <v>821</v>
      </c>
      <c r="E10" s="28"/>
      <c r="F10" s="29" t="s">
        <v>52</v>
      </c>
      <c r="G10" s="29">
        <v>241</v>
      </c>
      <c r="H10" s="29">
        <v>1774</v>
      </c>
      <c r="I10" s="29">
        <v>2015</v>
      </c>
    </row>
    <row r="11" spans="1:9" ht="15.75" x14ac:dyDescent="0.25">
      <c r="A11" s="29" t="s">
        <v>54</v>
      </c>
      <c r="B11" s="29">
        <v>51</v>
      </c>
      <c r="C11" s="29">
        <v>296</v>
      </c>
      <c r="D11" s="29">
        <v>347</v>
      </c>
      <c r="E11" s="28"/>
      <c r="F11" s="29" t="s">
        <v>54</v>
      </c>
      <c r="G11" s="29">
        <v>118</v>
      </c>
      <c r="H11" s="29">
        <v>932</v>
      </c>
      <c r="I11" s="29">
        <v>1050</v>
      </c>
    </row>
    <row r="12" spans="1:9" ht="15.75" x14ac:dyDescent="0.25">
      <c r="A12" s="29" t="s">
        <v>61</v>
      </c>
      <c r="B12" s="29">
        <v>7</v>
      </c>
      <c r="C12" s="29">
        <v>44</v>
      </c>
      <c r="D12" s="29">
        <v>51</v>
      </c>
      <c r="E12" s="28"/>
      <c r="F12" s="29" t="s">
        <v>61</v>
      </c>
      <c r="G12" s="29">
        <v>20</v>
      </c>
      <c r="H12" s="29">
        <v>284</v>
      </c>
      <c r="I12" s="29">
        <v>304</v>
      </c>
    </row>
    <row r="13" spans="1:9" ht="15.75" x14ac:dyDescent="0.25">
      <c r="A13" s="29" t="s">
        <v>66</v>
      </c>
      <c r="B13" s="29">
        <v>1</v>
      </c>
      <c r="C13" s="29">
        <v>23</v>
      </c>
      <c r="D13" s="29">
        <v>24</v>
      </c>
      <c r="E13" s="28"/>
      <c r="F13" s="29" t="s">
        <v>66</v>
      </c>
      <c r="G13" s="29">
        <v>5</v>
      </c>
      <c r="H13" s="29">
        <v>114</v>
      </c>
      <c r="I13" s="29">
        <v>119</v>
      </c>
    </row>
    <row r="14" spans="1:9" ht="15.75" x14ac:dyDescent="0.25">
      <c r="A14" s="29" t="s">
        <v>65</v>
      </c>
      <c r="B14" s="29">
        <v>5</v>
      </c>
      <c r="C14" s="29">
        <v>27</v>
      </c>
      <c r="D14" s="29">
        <v>32</v>
      </c>
      <c r="E14" s="28"/>
      <c r="F14" s="29" t="s">
        <v>65</v>
      </c>
      <c r="G14" s="29">
        <v>24</v>
      </c>
      <c r="H14" s="29">
        <v>78</v>
      </c>
      <c r="I14" s="29">
        <v>102</v>
      </c>
    </row>
    <row r="15" spans="1:9" ht="15.75" x14ac:dyDescent="0.25">
      <c r="A15" s="29" t="s">
        <v>60</v>
      </c>
      <c r="B15" s="29">
        <v>5</v>
      </c>
      <c r="C15" s="29">
        <v>61</v>
      </c>
      <c r="D15" s="29">
        <v>66</v>
      </c>
      <c r="E15" s="28"/>
      <c r="F15" s="29" t="s">
        <v>60</v>
      </c>
      <c r="G15" s="29">
        <v>21</v>
      </c>
      <c r="H15" s="29">
        <v>251</v>
      </c>
      <c r="I15" s="29">
        <v>272</v>
      </c>
    </row>
    <row r="16" spans="1:9" ht="15.75" x14ac:dyDescent="0.25">
      <c r="A16" s="29" t="s">
        <v>56</v>
      </c>
      <c r="B16" s="29"/>
      <c r="C16" s="29">
        <v>65</v>
      </c>
      <c r="D16" s="29">
        <v>65</v>
      </c>
      <c r="E16" s="28"/>
      <c r="F16" s="29" t="s">
        <v>56</v>
      </c>
      <c r="G16" s="29">
        <v>37</v>
      </c>
      <c r="H16" s="29">
        <v>488</v>
      </c>
      <c r="I16" s="29">
        <v>525</v>
      </c>
    </row>
    <row r="17" spans="1:9" ht="15.75" x14ac:dyDescent="0.25">
      <c r="A17" s="29" t="s">
        <v>57</v>
      </c>
      <c r="B17" s="29">
        <v>22</v>
      </c>
      <c r="C17" s="29">
        <v>78</v>
      </c>
      <c r="D17" s="29">
        <v>100</v>
      </c>
      <c r="E17" s="28"/>
      <c r="F17" s="29" t="s">
        <v>57</v>
      </c>
      <c r="G17" s="29">
        <v>25</v>
      </c>
      <c r="H17" s="29">
        <v>159</v>
      </c>
      <c r="I17" s="29">
        <v>184</v>
      </c>
    </row>
    <row r="18" spans="1:9" ht="15.75" x14ac:dyDescent="0.25">
      <c r="A18" s="29" t="s">
        <v>64</v>
      </c>
      <c r="B18" s="29">
        <v>17</v>
      </c>
      <c r="C18" s="29">
        <v>62</v>
      </c>
      <c r="D18" s="29">
        <v>79</v>
      </c>
      <c r="E18" s="28"/>
      <c r="F18" s="29" t="s">
        <v>64</v>
      </c>
      <c r="G18" s="29">
        <v>47</v>
      </c>
      <c r="H18" s="29">
        <v>244</v>
      </c>
      <c r="I18" s="29">
        <v>291</v>
      </c>
    </row>
    <row r="19" spans="1:9" ht="15.75" x14ac:dyDescent="0.25">
      <c r="A19" s="29" t="s">
        <v>53</v>
      </c>
      <c r="B19" s="29">
        <v>16</v>
      </c>
      <c r="C19" s="29">
        <v>125</v>
      </c>
      <c r="D19" s="29">
        <v>141</v>
      </c>
      <c r="E19" s="28"/>
      <c r="F19" s="29" t="s">
        <v>53</v>
      </c>
      <c r="G19" s="29">
        <v>65</v>
      </c>
      <c r="H19" s="29">
        <v>560</v>
      </c>
      <c r="I19" s="29">
        <v>625</v>
      </c>
    </row>
    <row r="20" spans="1:9" ht="15.75" x14ac:dyDescent="0.25">
      <c r="A20" s="29" t="s">
        <v>63</v>
      </c>
      <c r="B20" s="29">
        <v>5</v>
      </c>
      <c r="C20" s="29">
        <v>35</v>
      </c>
      <c r="D20" s="29">
        <v>40</v>
      </c>
      <c r="E20" s="28"/>
      <c r="F20" s="29" t="s">
        <v>63</v>
      </c>
      <c r="G20" s="29">
        <v>23</v>
      </c>
      <c r="H20" s="29">
        <v>305</v>
      </c>
      <c r="I20" s="29">
        <v>328</v>
      </c>
    </row>
    <row r="21" spans="1:9" ht="15.75" x14ac:dyDescent="0.25">
      <c r="A21" s="29" t="s">
        <v>62</v>
      </c>
      <c r="B21" s="29">
        <v>7</v>
      </c>
      <c r="C21" s="29">
        <v>55</v>
      </c>
      <c r="D21" s="29">
        <v>62</v>
      </c>
      <c r="E21" s="28"/>
      <c r="F21" s="29" t="s">
        <v>62</v>
      </c>
      <c r="G21" s="29">
        <v>19</v>
      </c>
      <c r="H21" s="29">
        <v>282</v>
      </c>
      <c r="I21" s="29">
        <v>301</v>
      </c>
    </row>
    <row r="22" spans="1:9" ht="15.75" x14ac:dyDescent="0.25">
      <c r="A22" s="29" t="s">
        <v>58</v>
      </c>
      <c r="B22" s="29">
        <v>5</v>
      </c>
      <c r="C22" s="29">
        <v>54</v>
      </c>
      <c r="D22" s="29">
        <v>59</v>
      </c>
      <c r="E22" s="28"/>
      <c r="F22" s="29" t="s">
        <v>58</v>
      </c>
      <c r="G22" s="29">
        <v>36</v>
      </c>
      <c r="H22" s="29">
        <v>403</v>
      </c>
      <c r="I22" s="29">
        <v>439</v>
      </c>
    </row>
    <row r="23" spans="1:9" ht="15.75" x14ac:dyDescent="0.25">
      <c r="A23" s="29" t="s">
        <v>59</v>
      </c>
      <c r="B23" s="29">
        <v>4</v>
      </c>
      <c r="C23" s="29">
        <v>75</v>
      </c>
      <c r="D23" s="29">
        <v>79</v>
      </c>
      <c r="E23" s="28"/>
      <c r="F23" s="29" t="s">
        <v>59</v>
      </c>
      <c r="G23" s="29">
        <v>37</v>
      </c>
      <c r="H23" s="29">
        <v>431</v>
      </c>
      <c r="I23" s="29">
        <v>468</v>
      </c>
    </row>
    <row r="24" spans="1:9" ht="15.75" x14ac:dyDescent="0.25">
      <c r="A24" s="30" t="s">
        <v>11</v>
      </c>
      <c r="B24" s="30">
        <v>334</v>
      </c>
      <c r="C24" s="30">
        <v>1959</v>
      </c>
      <c r="D24" s="30">
        <v>2293</v>
      </c>
      <c r="E24" s="31"/>
      <c r="F24" s="30" t="s">
        <v>11</v>
      </c>
      <c r="G24" s="30">
        <v>995</v>
      </c>
      <c r="H24" s="30">
        <v>7321</v>
      </c>
      <c r="I24" s="30">
        <v>8316</v>
      </c>
    </row>
    <row r="25" spans="1:9" ht="15.75" x14ac:dyDescent="0.25">
      <c r="A25" s="28"/>
      <c r="B25" s="28"/>
      <c r="C25" s="28"/>
      <c r="D25" s="28"/>
      <c r="E25" s="28"/>
      <c r="F25" s="28"/>
      <c r="G25" s="28"/>
      <c r="H25" s="28"/>
      <c r="I25" s="28"/>
    </row>
    <row r="26" spans="1:9" ht="15.75" x14ac:dyDescent="0.25">
      <c r="A26" s="55" t="s">
        <v>14</v>
      </c>
      <c r="B26" s="55" t="s">
        <v>4</v>
      </c>
      <c r="C26" s="31"/>
      <c r="D26" s="31"/>
      <c r="E26" s="31"/>
      <c r="F26" s="55" t="s">
        <v>14</v>
      </c>
      <c r="G26" s="55" t="s">
        <v>96</v>
      </c>
      <c r="H26" s="31"/>
      <c r="I26" s="31"/>
    </row>
    <row r="27" spans="1:9" ht="15.75" x14ac:dyDescent="0.25">
      <c r="A27" s="56" t="s">
        <v>107</v>
      </c>
      <c r="B27" s="57" t="s">
        <v>51</v>
      </c>
      <c r="C27" s="31"/>
      <c r="D27" s="31"/>
      <c r="E27" s="31"/>
      <c r="F27" s="56" t="s">
        <v>107</v>
      </c>
      <c r="G27" s="57" t="s">
        <v>51</v>
      </c>
      <c r="H27" s="31"/>
      <c r="I27" s="31"/>
    </row>
    <row r="28" spans="1:9" ht="15.75" x14ac:dyDescent="0.25">
      <c r="A28" s="30"/>
      <c r="B28" s="105" t="s">
        <v>105</v>
      </c>
      <c r="C28" s="105"/>
      <c r="D28" s="31"/>
      <c r="E28" s="31"/>
      <c r="F28" s="30"/>
      <c r="G28" s="105" t="s">
        <v>105</v>
      </c>
      <c r="H28" s="105"/>
      <c r="I28" s="31"/>
    </row>
    <row r="29" spans="1:9" ht="30" x14ac:dyDescent="0.25">
      <c r="A29" s="58" t="s">
        <v>104</v>
      </c>
      <c r="B29" s="58" t="s">
        <v>122</v>
      </c>
      <c r="C29" s="59" t="s">
        <v>117</v>
      </c>
      <c r="D29" s="59" t="s">
        <v>11</v>
      </c>
      <c r="E29" s="31"/>
      <c r="F29" s="58" t="s">
        <v>104</v>
      </c>
      <c r="G29" s="58" t="s">
        <v>122</v>
      </c>
      <c r="H29" s="59" t="s">
        <v>117</v>
      </c>
      <c r="I29" s="59" t="s">
        <v>11</v>
      </c>
    </row>
    <row r="30" spans="1:9" ht="15.75" x14ac:dyDescent="0.25">
      <c r="A30" s="29" t="s">
        <v>55</v>
      </c>
      <c r="B30" s="29">
        <v>10</v>
      </c>
      <c r="C30" s="29">
        <v>66</v>
      </c>
      <c r="D30" s="29">
        <v>76</v>
      </c>
      <c r="E30" s="28"/>
      <c r="F30" s="29" t="s">
        <v>55</v>
      </c>
      <c r="G30" s="29">
        <v>17</v>
      </c>
      <c r="H30" s="29">
        <v>255</v>
      </c>
      <c r="I30" s="29">
        <v>272</v>
      </c>
    </row>
    <row r="31" spans="1:9" ht="15.75" x14ac:dyDescent="0.25">
      <c r="A31" s="29" t="s">
        <v>52</v>
      </c>
      <c r="B31" s="29">
        <v>32</v>
      </c>
      <c r="C31" s="29">
        <v>234</v>
      </c>
      <c r="D31" s="29">
        <v>266</v>
      </c>
      <c r="E31" s="28"/>
      <c r="F31" s="29" t="s">
        <v>52</v>
      </c>
      <c r="G31" s="29">
        <v>54</v>
      </c>
      <c r="H31" s="29">
        <v>492</v>
      </c>
      <c r="I31" s="29">
        <v>546</v>
      </c>
    </row>
    <row r="32" spans="1:9" ht="15.75" x14ac:dyDescent="0.25">
      <c r="A32" s="29" t="s">
        <v>54</v>
      </c>
      <c r="B32" s="29">
        <v>15</v>
      </c>
      <c r="C32" s="29">
        <v>134</v>
      </c>
      <c r="D32" s="29">
        <v>149</v>
      </c>
      <c r="E32" s="28"/>
      <c r="F32" s="29" t="s">
        <v>54</v>
      </c>
      <c r="G32" s="29">
        <v>38</v>
      </c>
      <c r="H32" s="29">
        <v>364</v>
      </c>
      <c r="I32" s="29">
        <v>402</v>
      </c>
    </row>
    <row r="33" spans="1:9" ht="15.75" x14ac:dyDescent="0.25">
      <c r="A33" s="29" t="s">
        <v>61</v>
      </c>
      <c r="B33" s="29">
        <v>4</v>
      </c>
      <c r="C33" s="29">
        <v>32</v>
      </c>
      <c r="D33" s="29">
        <v>36</v>
      </c>
      <c r="E33" s="28"/>
      <c r="F33" s="29" t="s">
        <v>61</v>
      </c>
      <c r="G33" s="29">
        <v>5</v>
      </c>
      <c r="H33" s="29">
        <v>221</v>
      </c>
      <c r="I33" s="29">
        <v>226</v>
      </c>
    </row>
    <row r="34" spans="1:9" ht="15.75" x14ac:dyDescent="0.25">
      <c r="A34" s="29" t="s">
        <v>66</v>
      </c>
      <c r="B34" s="29">
        <v>1</v>
      </c>
      <c r="C34" s="29">
        <v>16</v>
      </c>
      <c r="D34" s="29">
        <v>17</v>
      </c>
      <c r="E34" s="28"/>
      <c r="F34" s="29" t="s">
        <v>66</v>
      </c>
      <c r="G34" s="29">
        <v>3</v>
      </c>
      <c r="H34" s="29">
        <v>79</v>
      </c>
      <c r="I34" s="29">
        <v>82</v>
      </c>
    </row>
    <row r="35" spans="1:9" ht="15.75" x14ac:dyDescent="0.25">
      <c r="A35" s="29" t="s">
        <v>65</v>
      </c>
      <c r="B35" s="29">
        <v>2</v>
      </c>
      <c r="C35" s="29">
        <v>17</v>
      </c>
      <c r="D35" s="29">
        <v>19</v>
      </c>
      <c r="E35" s="28"/>
      <c r="F35" s="29" t="s">
        <v>65</v>
      </c>
      <c r="G35" s="29">
        <v>11</v>
      </c>
      <c r="H35" s="29">
        <v>43</v>
      </c>
      <c r="I35" s="29">
        <v>54</v>
      </c>
    </row>
    <row r="36" spans="1:9" ht="15.75" x14ac:dyDescent="0.25">
      <c r="A36" s="29" t="s">
        <v>60</v>
      </c>
      <c r="B36" s="29">
        <v>3</v>
      </c>
      <c r="C36" s="29">
        <v>40</v>
      </c>
      <c r="D36" s="29">
        <v>43</v>
      </c>
      <c r="E36" s="28"/>
      <c r="F36" s="29" t="s">
        <v>60</v>
      </c>
      <c r="G36" s="29">
        <v>9</v>
      </c>
      <c r="H36" s="29">
        <v>166</v>
      </c>
      <c r="I36" s="29">
        <v>175</v>
      </c>
    </row>
    <row r="37" spans="1:9" ht="15.75" x14ac:dyDescent="0.25">
      <c r="A37" s="29" t="s">
        <v>56</v>
      </c>
      <c r="B37" s="29"/>
      <c r="C37" s="29">
        <v>43</v>
      </c>
      <c r="D37" s="29">
        <v>43</v>
      </c>
      <c r="E37" s="28"/>
      <c r="F37" s="29" t="s">
        <v>56</v>
      </c>
      <c r="G37" s="29">
        <v>17</v>
      </c>
      <c r="H37" s="29">
        <v>361</v>
      </c>
      <c r="I37" s="29">
        <v>378</v>
      </c>
    </row>
    <row r="38" spans="1:9" ht="15.75" x14ac:dyDescent="0.25">
      <c r="A38" s="29" t="s">
        <v>57</v>
      </c>
      <c r="B38" s="29">
        <v>11</v>
      </c>
      <c r="C38" s="29">
        <v>63</v>
      </c>
      <c r="D38" s="29">
        <v>74</v>
      </c>
      <c r="E38" s="28"/>
      <c r="F38" s="29" t="s">
        <v>57</v>
      </c>
      <c r="G38" s="29">
        <v>13</v>
      </c>
      <c r="H38" s="29">
        <v>134</v>
      </c>
      <c r="I38" s="29">
        <v>147</v>
      </c>
    </row>
    <row r="39" spans="1:9" ht="15.75" x14ac:dyDescent="0.25">
      <c r="A39" s="29" t="s">
        <v>64</v>
      </c>
      <c r="B39" s="29">
        <v>1</v>
      </c>
      <c r="C39" s="29">
        <v>20</v>
      </c>
      <c r="D39" s="29">
        <v>21</v>
      </c>
      <c r="E39" s="28"/>
      <c r="F39" s="29" t="s">
        <v>64</v>
      </c>
      <c r="G39" s="29">
        <v>8</v>
      </c>
      <c r="H39" s="29">
        <v>79</v>
      </c>
      <c r="I39" s="29">
        <v>87</v>
      </c>
    </row>
    <row r="40" spans="1:9" ht="15.75" x14ac:dyDescent="0.25">
      <c r="A40" s="29" t="s">
        <v>53</v>
      </c>
      <c r="B40" s="29">
        <v>9</v>
      </c>
      <c r="C40" s="29">
        <v>114</v>
      </c>
      <c r="D40" s="29">
        <v>123</v>
      </c>
      <c r="E40" s="28"/>
      <c r="F40" s="29" t="s">
        <v>53</v>
      </c>
      <c r="G40" s="29">
        <v>44</v>
      </c>
      <c r="H40" s="29">
        <v>535</v>
      </c>
      <c r="I40" s="29">
        <v>579</v>
      </c>
    </row>
    <row r="41" spans="1:9" ht="15.75" x14ac:dyDescent="0.25">
      <c r="A41" s="29" t="s">
        <v>63</v>
      </c>
      <c r="B41" s="29">
        <v>1</v>
      </c>
      <c r="C41" s="29">
        <v>16</v>
      </c>
      <c r="D41" s="29">
        <v>17</v>
      </c>
      <c r="E41" s="28"/>
      <c r="F41" s="29" t="s">
        <v>63</v>
      </c>
      <c r="G41" s="29">
        <v>4</v>
      </c>
      <c r="H41" s="29">
        <v>136</v>
      </c>
      <c r="I41" s="29">
        <v>140</v>
      </c>
    </row>
    <row r="42" spans="1:9" ht="15.75" x14ac:dyDescent="0.25">
      <c r="A42" s="29" t="s">
        <v>62</v>
      </c>
      <c r="B42" s="29">
        <v>3</v>
      </c>
      <c r="C42" s="29">
        <v>24</v>
      </c>
      <c r="D42" s="29">
        <v>27</v>
      </c>
      <c r="E42" s="28"/>
      <c r="F42" s="29" t="s">
        <v>62</v>
      </c>
      <c r="G42" s="29">
        <v>7</v>
      </c>
      <c r="H42" s="29">
        <v>125</v>
      </c>
      <c r="I42" s="29">
        <v>132</v>
      </c>
    </row>
    <row r="43" spans="1:9" ht="15.75" x14ac:dyDescent="0.25">
      <c r="A43" s="29" t="s">
        <v>58</v>
      </c>
      <c r="B43" s="29">
        <v>4</v>
      </c>
      <c r="C43" s="29">
        <v>41</v>
      </c>
      <c r="D43" s="29">
        <v>45</v>
      </c>
      <c r="E43" s="28"/>
      <c r="F43" s="29" t="s">
        <v>58</v>
      </c>
      <c r="G43" s="29">
        <v>13</v>
      </c>
      <c r="H43" s="29">
        <v>272</v>
      </c>
      <c r="I43" s="29">
        <v>285</v>
      </c>
    </row>
    <row r="44" spans="1:9" ht="15.75" x14ac:dyDescent="0.25">
      <c r="A44" s="29" t="s">
        <v>59</v>
      </c>
      <c r="B44" s="29">
        <v>3</v>
      </c>
      <c r="C44" s="29">
        <v>48</v>
      </c>
      <c r="D44" s="29">
        <v>51</v>
      </c>
      <c r="E44" s="28"/>
      <c r="F44" s="29" t="s">
        <v>59</v>
      </c>
      <c r="G44" s="29">
        <v>7</v>
      </c>
      <c r="H44" s="29">
        <v>271</v>
      </c>
      <c r="I44" s="29">
        <v>278</v>
      </c>
    </row>
    <row r="45" spans="1:9" ht="15.75" x14ac:dyDescent="0.25">
      <c r="A45" s="30" t="s">
        <v>11</v>
      </c>
      <c r="B45" s="30">
        <v>99</v>
      </c>
      <c r="C45" s="30">
        <v>908</v>
      </c>
      <c r="D45" s="30">
        <v>1007</v>
      </c>
      <c r="E45" s="31"/>
      <c r="F45" s="30" t="s">
        <v>11</v>
      </c>
      <c r="G45" s="30">
        <v>250</v>
      </c>
      <c r="H45" s="30">
        <v>3533</v>
      </c>
      <c r="I45" s="30">
        <v>3783</v>
      </c>
    </row>
    <row r="46" spans="1:9" ht="15.75" x14ac:dyDescent="0.25">
      <c r="A46" s="28"/>
      <c r="B46" s="28"/>
      <c r="C46" s="28"/>
      <c r="D46" s="28"/>
      <c r="E46" s="28"/>
      <c r="F46" s="28"/>
      <c r="G46" s="28"/>
      <c r="H46" s="28"/>
      <c r="I46" s="28"/>
    </row>
    <row r="47" spans="1:9" ht="15.75" x14ac:dyDescent="0.25">
      <c r="A47" s="28"/>
      <c r="B47" s="28"/>
      <c r="C47" s="28"/>
      <c r="D47" s="28"/>
      <c r="E47" s="28"/>
      <c r="F47" s="28"/>
      <c r="G47" s="28"/>
      <c r="H47" s="28"/>
      <c r="I47" s="28"/>
    </row>
    <row r="48" spans="1:9" ht="15.75" x14ac:dyDescent="0.25">
      <c r="A48" s="55" t="s">
        <v>14</v>
      </c>
      <c r="B48" s="55" t="s">
        <v>4</v>
      </c>
      <c r="C48" s="31"/>
      <c r="D48" s="31"/>
      <c r="E48" s="31"/>
      <c r="F48" s="55" t="s">
        <v>14</v>
      </c>
      <c r="G48" s="55" t="s">
        <v>97</v>
      </c>
      <c r="H48" s="31"/>
      <c r="I48" s="31"/>
    </row>
    <row r="49" spans="1:9" ht="15.75" x14ac:dyDescent="0.25">
      <c r="A49" s="56" t="s">
        <v>107</v>
      </c>
      <c r="B49" s="57" t="s">
        <v>114</v>
      </c>
      <c r="C49" s="31"/>
      <c r="D49" s="31"/>
      <c r="E49" s="31"/>
      <c r="F49" s="56" t="s">
        <v>107</v>
      </c>
      <c r="G49" s="57" t="s">
        <v>114</v>
      </c>
      <c r="H49" s="31"/>
      <c r="I49" s="31"/>
    </row>
    <row r="50" spans="1:9" ht="15.75" x14ac:dyDescent="0.25">
      <c r="A50" s="30"/>
      <c r="B50" s="105" t="s">
        <v>105</v>
      </c>
      <c r="C50" s="105"/>
      <c r="D50" s="31"/>
      <c r="E50" s="31"/>
      <c r="F50" s="30"/>
      <c r="G50" s="105" t="s">
        <v>105</v>
      </c>
      <c r="H50" s="105"/>
      <c r="I50" s="31"/>
    </row>
    <row r="51" spans="1:9" ht="30" x14ac:dyDescent="0.25">
      <c r="A51" s="58" t="s">
        <v>104</v>
      </c>
      <c r="B51" s="58" t="s">
        <v>122</v>
      </c>
      <c r="C51" s="59" t="s">
        <v>117</v>
      </c>
      <c r="D51" s="59" t="s">
        <v>11</v>
      </c>
      <c r="E51" s="31"/>
      <c r="F51" s="58" t="s">
        <v>104</v>
      </c>
      <c r="G51" s="58" t="s">
        <v>122</v>
      </c>
      <c r="H51" s="59" t="s">
        <v>117</v>
      </c>
      <c r="I51" s="59" t="s">
        <v>11</v>
      </c>
    </row>
    <row r="52" spans="1:9" ht="15.75" x14ac:dyDescent="0.25">
      <c r="A52" s="29" t="s">
        <v>52</v>
      </c>
      <c r="B52" s="29">
        <v>81</v>
      </c>
      <c r="C52" s="29">
        <v>474</v>
      </c>
      <c r="D52" s="29">
        <v>555</v>
      </c>
      <c r="E52" s="28"/>
      <c r="F52" s="29" t="s">
        <v>52</v>
      </c>
      <c r="G52" s="29">
        <v>187</v>
      </c>
      <c r="H52" s="29">
        <v>1282</v>
      </c>
      <c r="I52" s="29">
        <v>1469</v>
      </c>
    </row>
    <row r="53" spans="1:9" ht="15.75" x14ac:dyDescent="0.25">
      <c r="A53" s="29" t="s">
        <v>55</v>
      </c>
      <c r="B53" s="29">
        <v>66</v>
      </c>
      <c r="C53" s="29">
        <v>185</v>
      </c>
      <c r="D53" s="29">
        <v>251</v>
      </c>
      <c r="E53" s="28"/>
      <c r="F53" s="29" t="s">
        <v>55</v>
      </c>
      <c r="G53" s="29">
        <v>260</v>
      </c>
      <c r="H53" s="29">
        <v>761</v>
      </c>
      <c r="I53" s="29">
        <v>1021</v>
      </c>
    </row>
    <row r="54" spans="1:9" ht="15.75" x14ac:dyDescent="0.25">
      <c r="A54" s="29" t="s">
        <v>54</v>
      </c>
      <c r="B54" s="29">
        <v>36</v>
      </c>
      <c r="C54" s="29">
        <v>162</v>
      </c>
      <c r="D54" s="29">
        <v>198</v>
      </c>
      <c r="E54" s="28"/>
      <c r="F54" s="29" t="s">
        <v>54</v>
      </c>
      <c r="G54" s="29">
        <v>80</v>
      </c>
      <c r="H54" s="29">
        <v>568</v>
      </c>
      <c r="I54" s="29">
        <v>648</v>
      </c>
    </row>
    <row r="55" spans="1:9" ht="15.75" x14ac:dyDescent="0.25">
      <c r="A55" s="29" t="s">
        <v>64</v>
      </c>
      <c r="B55" s="29">
        <v>16</v>
      </c>
      <c r="C55" s="29">
        <v>42</v>
      </c>
      <c r="D55" s="29">
        <v>58</v>
      </c>
      <c r="E55" s="28"/>
      <c r="F55" s="29" t="s">
        <v>64</v>
      </c>
      <c r="G55" s="29">
        <v>39</v>
      </c>
      <c r="H55" s="29">
        <v>165</v>
      </c>
      <c r="I55" s="29">
        <v>204</v>
      </c>
    </row>
    <row r="56" spans="1:9" ht="15.75" x14ac:dyDescent="0.25">
      <c r="A56" s="29" t="s">
        <v>62</v>
      </c>
      <c r="B56" s="29">
        <v>4</v>
      </c>
      <c r="C56" s="29">
        <v>31</v>
      </c>
      <c r="D56" s="29">
        <v>35</v>
      </c>
      <c r="E56" s="28"/>
      <c r="F56" s="29" t="s">
        <v>59</v>
      </c>
      <c r="G56" s="29">
        <v>30</v>
      </c>
      <c r="H56" s="29">
        <v>160</v>
      </c>
      <c r="I56" s="29">
        <v>190</v>
      </c>
    </row>
    <row r="57" spans="1:9" ht="15.75" x14ac:dyDescent="0.25">
      <c r="A57" s="29" t="s">
        <v>59</v>
      </c>
      <c r="B57" s="29">
        <v>1</v>
      </c>
      <c r="C57" s="29">
        <v>27</v>
      </c>
      <c r="D57" s="29">
        <v>28</v>
      </c>
      <c r="E57" s="28"/>
      <c r="F57" s="29" t="s">
        <v>63</v>
      </c>
      <c r="G57" s="29">
        <v>19</v>
      </c>
      <c r="H57" s="29">
        <v>169</v>
      </c>
      <c r="I57" s="29">
        <v>188</v>
      </c>
    </row>
    <row r="58" spans="1:9" ht="15.75" x14ac:dyDescent="0.25">
      <c r="A58" s="29" t="s">
        <v>57</v>
      </c>
      <c r="B58" s="29">
        <v>11</v>
      </c>
      <c r="C58" s="29">
        <v>15</v>
      </c>
      <c r="D58" s="29">
        <v>26</v>
      </c>
      <c r="E58" s="28"/>
      <c r="F58" s="29" t="s">
        <v>62</v>
      </c>
      <c r="G58" s="29">
        <v>12</v>
      </c>
      <c r="H58" s="29">
        <v>157</v>
      </c>
      <c r="I58" s="29">
        <v>169</v>
      </c>
    </row>
    <row r="59" spans="1:9" ht="15.75" x14ac:dyDescent="0.25">
      <c r="A59" s="29" t="s">
        <v>60</v>
      </c>
      <c r="B59" s="29">
        <v>2</v>
      </c>
      <c r="C59" s="29">
        <v>21</v>
      </c>
      <c r="D59" s="29">
        <v>23</v>
      </c>
      <c r="E59" s="28"/>
      <c r="F59" s="29" t="s">
        <v>58</v>
      </c>
      <c r="G59" s="29">
        <v>23</v>
      </c>
      <c r="H59" s="29">
        <v>131</v>
      </c>
      <c r="I59" s="29">
        <v>154</v>
      </c>
    </row>
    <row r="60" spans="1:9" ht="15.75" x14ac:dyDescent="0.25">
      <c r="A60" s="29" t="s">
        <v>63</v>
      </c>
      <c r="B60" s="29">
        <v>4</v>
      </c>
      <c r="C60" s="29">
        <v>19</v>
      </c>
      <c r="D60" s="29">
        <v>23</v>
      </c>
      <c r="E60" s="28"/>
      <c r="F60" s="29" t="s">
        <v>56</v>
      </c>
      <c r="G60" s="29">
        <v>20</v>
      </c>
      <c r="H60" s="29">
        <v>127</v>
      </c>
      <c r="I60" s="29">
        <v>147</v>
      </c>
    </row>
    <row r="61" spans="1:9" ht="15.75" x14ac:dyDescent="0.25">
      <c r="A61" s="29" t="s">
        <v>56</v>
      </c>
      <c r="B61" s="29"/>
      <c r="C61" s="29">
        <v>22</v>
      </c>
      <c r="D61" s="29">
        <v>22</v>
      </c>
      <c r="E61" s="28"/>
      <c r="F61" s="29" t="s">
        <v>60</v>
      </c>
      <c r="G61" s="29">
        <v>12</v>
      </c>
      <c r="H61" s="29">
        <v>85</v>
      </c>
      <c r="I61" s="29">
        <v>97</v>
      </c>
    </row>
    <row r="62" spans="1:9" ht="15.75" x14ac:dyDescent="0.25">
      <c r="A62" s="29" t="s">
        <v>53</v>
      </c>
      <c r="B62" s="29">
        <v>7</v>
      </c>
      <c r="C62" s="29">
        <v>11</v>
      </c>
      <c r="D62" s="29">
        <v>18</v>
      </c>
      <c r="E62" s="28"/>
      <c r="F62" s="29" t="s">
        <v>61</v>
      </c>
      <c r="G62" s="29">
        <v>15</v>
      </c>
      <c r="H62" s="29">
        <v>63</v>
      </c>
      <c r="I62" s="29">
        <v>78</v>
      </c>
    </row>
    <row r="63" spans="1:9" ht="15.75" x14ac:dyDescent="0.25">
      <c r="A63" s="29" t="s">
        <v>61</v>
      </c>
      <c r="B63" s="29">
        <v>3</v>
      </c>
      <c r="C63" s="29">
        <v>12</v>
      </c>
      <c r="D63" s="29">
        <v>15</v>
      </c>
      <c r="E63" s="28"/>
      <c r="F63" s="29" t="s">
        <v>65</v>
      </c>
      <c r="G63" s="29">
        <v>13</v>
      </c>
      <c r="H63" s="29">
        <v>35</v>
      </c>
      <c r="I63" s="29">
        <v>48</v>
      </c>
    </row>
    <row r="64" spans="1:9" ht="15.75" x14ac:dyDescent="0.25">
      <c r="A64" s="29" t="s">
        <v>58</v>
      </c>
      <c r="B64" s="29">
        <v>1</v>
      </c>
      <c r="C64" s="29">
        <v>13</v>
      </c>
      <c r="D64" s="29">
        <v>14</v>
      </c>
      <c r="E64" s="28"/>
      <c r="F64" s="29" t="s">
        <v>53</v>
      </c>
      <c r="G64" s="29">
        <v>21</v>
      </c>
      <c r="H64" s="29">
        <v>25</v>
      </c>
      <c r="I64" s="29">
        <v>46</v>
      </c>
    </row>
    <row r="65" spans="1:9" ht="15.75" x14ac:dyDescent="0.25">
      <c r="A65" s="29" t="s">
        <v>65</v>
      </c>
      <c r="B65" s="29">
        <v>3</v>
      </c>
      <c r="C65" s="29">
        <v>10</v>
      </c>
      <c r="D65" s="29">
        <v>13</v>
      </c>
      <c r="E65" s="28"/>
      <c r="F65" s="29" t="s">
        <v>57</v>
      </c>
      <c r="G65" s="29">
        <v>12</v>
      </c>
      <c r="H65" s="29">
        <v>25</v>
      </c>
      <c r="I65" s="29">
        <v>37</v>
      </c>
    </row>
    <row r="66" spans="1:9" ht="15.75" x14ac:dyDescent="0.25">
      <c r="A66" s="29" t="s">
        <v>66</v>
      </c>
      <c r="B66" s="29"/>
      <c r="C66" s="29">
        <v>7</v>
      </c>
      <c r="D66" s="29">
        <v>7</v>
      </c>
      <c r="E66" s="28"/>
      <c r="F66" s="29" t="s">
        <v>66</v>
      </c>
      <c r="G66" s="29">
        <v>2</v>
      </c>
      <c r="H66" s="29">
        <v>35</v>
      </c>
      <c r="I66" s="29">
        <v>37</v>
      </c>
    </row>
    <row r="67" spans="1:9" ht="15.75" x14ac:dyDescent="0.25">
      <c r="A67" s="30" t="s">
        <v>11</v>
      </c>
      <c r="B67" s="30">
        <v>235</v>
      </c>
      <c r="C67" s="30">
        <v>1051</v>
      </c>
      <c r="D67" s="30">
        <v>1286</v>
      </c>
      <c r="E67" s="31"/>
      <c r="F67" s="30" t="s">
        <v>11</v>
      </c>
      <c r="G67" s="30">
        <v>745</v>
      </c>
      <c r="H67" s="30">
        <v>3788</v>
      </c>
      <c r="I67" s="30">
        <v>4533</v>
      </c>
    </row>
  </sheetData>
  <mergeCells count="6">
    <mergeCell ref="B7:C7"/>
    <mergeCell ref="G7:H7"/>
    <mergeCell ref="B28:C28"/>
    <mergeCell ref="G28:H28"/>
    <mergeCell ref="B50:C50"/>
    <mergeCell ref="G50:H50"/>
  </mergeCells>
  <pageMargins left="0.70866141732283472" right="0.70866141732283472" top="0.74803149606299213" bottom="0.74803149606299213" header="0.31496062992125984" footer="0.31496062992125984"/>
  <pageSetup paperSize="8" orientation="portrait" r:id="rId1"/>
  <headerFooter>
    <oddHeader>&amp;LHe Pūrongo Whakahaumaru Huarahi – data extracts 2013-2017&amp;C&amp;A&amp;RPage &amp;P of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C67EC-BAE3-482E-956D-3116C7BD84C6}">
  <dimension ref="A1:K74"/>
  <sheetViews>
    <sheetView zoomScaleNormal="100" workbookViewId="0">
      <selection activeCell="E3" sqref="E3"/>
    </sheetView>
  </sheetViews>
  <sheetFormatPr defaultRowHeight="15.75" x14ac:dyDescent="0.25"/>
  <cols>
    <col min="1" max="1" width="11.42578125" style="28" bestFit="1" customWidth="1"/>
    <col min="2" max="2" width="6.28515625" style="28" bestFit="1" customWidth="1"/>
    <col min="3" max="3" width="15.28515625" style="28" customWidth="1"/>
    <col min="4" max="4" width="11.28515625" style="28" bestFit="1" customWidth="1"/>
    <col min="5" max="5" width="12.28515625" style="28" customWidth="1"/>
    <col min="6" max="6" width="11.42578125" style="28" bestFit="1" customWidth="1"/>
    <col min="7" max="7" width="11.140625" style="28" bestFit="1" customWidth="1"/>
    <col min="8" max="8" width="15.85546875" style="28" customWidth="1"/>
    <col min="9" max="9" width="11.28515625" style="28" bestFit="1" customWidth="1"/>
    <col min="10" max="16384" width="9.140625" style="7"/>
  </cols>
  <sheetData>
    <row r="1" spans="1:11" x14ac:dyDescent="0.25">
      <c r="A1" s="55" t="s">
        <v>14</v>
      </c>
      <c r="B1" s="57" t="s">
        <v>4</v>
      </c>
      <c r="C1" s="31"/>
      <c r="D1" s="31"/>
      <c r="E1" s="31"/>
      <c r="F1" s="55" t="s">
        <v>14</v>
      </c>
      <c r="G1" s="57" t="s">
        <v>97</v>
      </c>
      <c r="H1" s="31"/>
      <c r="I1" s="31"/>
      <c r="K1" s="8"/>
    </row>
    <row r="2" spans="1:11" x14ac:dyDescent="0.25">
      <c r="A2" s="80"/>
      <c r="B2" s="106" t="s">
        <v>106</v>
      </c>
      <c r="C2" s="106"/>
      <c r="D2" s="31"/>
      <c r="E2" s="31"/>
      <c r="F2" s="80"/>
      <c r="G2" s="106" t="s">
        <v>106</v>
      </c>
      <c r="H2" s="106"/>
      <c r="I2" s="31"/>
      <c r="K2" s="8"/>
    </row>
    <row r="3" spans="1:11" ht="15" customHeight="1" x14ac:dyDescent="0.25">
      <c r="A3" s="58" t="s">
        <v>112</v>
      </c>
      <c r="B3" s="58" t="s">
        <v>116</v>
      </c>
      <c r="C3" s="59" t="s">
        <v>117</v>
      </c>
      <c r="D3" s="58" t="s">
        <v>11</v>
      </c>
      <c r="E3" s="31"/>
      <c r="F3" s="58" t="s">
        <v>112</v>
      </c>
      <c r="G3" s="58" t="s">
        <v>116</v>
      </c>
      <c r="H3" s="59" t="s">
        <v>117</v>
      </c>
      <c r="I3" s="58" t="s">
        <v>11</v>
      </c>
      <c r="K3" s="8"/>
    </row>
    <row r="4" spans="1:11" ht="14.65" customHeight="1" x14ac:dyDescent="0.25">
      <c r="A4" s="30" t="s">
        <v>67</v>
      </c>
      <c r="B4" s="30">
        <v>58</v>
      </c>
      <c r="C4" s="30">
        <v>334</v>
      </c>
      <c r="D4" s="30">
        <v>392</v>
      </c>
      <c r="F4" s="30" t="s">
        <v>67</v>
      </c>
      <c r="G4" s="30">
        <v>144</v>
      </c>
      <c r="H4" s="30">
        <v>1076</v>
      </c>
      <c r="I4" s="30">
        <v>1220</v>
      </c>
      <c r="K4" s="8"/>
    </row>
    <row r="5" spans="1:11" ht="14.65" customHeight="1" x14ac:dyDescent="0.25">
      <c r="A5" s="29" t="s">
        <v>68</v>
      </c>
      <c r="B5" s="29">
        <v>11</v>
      </c>
      <c r="C5" s="29">
        <v>56</v>
      </c>
      <c r="D5" s="29">
        <v>67</v>
      </c>
      <c r="F5" s="29" t="s">
        <v>68</v>
      </c>
      <c r="G5" s="29">
        <v>28</v>
      </c>
      <c r="H5" s="29">
        <v>129</v>
      </c>
      <c r="I5" s="29">
        <v>157</v>
      </c>
      <c r="K5" s="8"/>
    </row>
    <row r="6" spans="1:11" ht="14.65" customHeight="1" x14ac:dyDescent="0.25">
      <c r="A6" s="29" t="s">
        <v>69</v>
      </c>
      <c r="B6" s="29">
        <v>11</v>
      </c>
      <c r="C6" s="29">
        <v>40</v>
      </c>
      <c r="D6" s="29">
        <v>51</v>
      </c>
      <c r="F6" s="29" t="s">
        <v>69</v>
      </c>
      <c r="G6" s="29">
        <v>10</v>
      </c>
      <c r="H6" s="29">
        <v>73</v>
      </c>
      <c r="I6" s="29">
        <v>83</v>
      </c>
      <c r="K6" s="8"/>
    </row>
    <row r="7" spans="1:11" ht="14.65" customHeight="1" x14ac:dyDescent="0.25">
      <c r="A7" s="29" t="s">
        <v>70</v>
      </c>
      <c r="B7" s="29">
        <v>1</v>
      </c>
      <c r="C7" s="29">
        <v>15</v>
      </c>
      <c r="D7" s="29">
        <v>16</v>
      </c>
      <c r="F7" s="29" t="s">
        <v>70</v>
      </c>
      <c r="G7" s="29">
        <v>6</v>
      </c>
      <c r="H7" s="29">
        <v>69</v>
      </c>
      <c r="I7" s="29">
        <v>75</v>
      </c>
    </row>
    <row r="8" spans="1:11" ht="14.65" customHeight="1" x14ac:dyDescent="0.25">
      <c r="A8" s="29" t="s">
        <v>71</v>
      </c>
      <c r="B8" s="29">
        <v>3</v>
      </c>
      <c r="C8" s="29">
        <v>29</v>
      </c>
      <c r="D8" s="29">
        <v>32</v>
      </c>
      <c r="F8" s="29" t="s">
        <v>71</v>
      </c>
      <c r="G8" s="29">
        <v>11</v>
      </c>
      <c r="H8" s="29">
        <v>153</v>
      </c>
      <c r="I8" s="29">
        <v>164</v>
      </c>
    </row>
    <row r="9" spans="1:11" ht="14.65" customHeight="1" x14ac:dyDescent="0.25">
      <c r="A9" s="29" t="s">
        <v>72</v>
      </c>
      <c r="B9" s="29">
        <v>11</v>
      </c>
      <c r="C9" s="29">
        <v>60</v>
      </c>
      <c r="D9" s="29">
        <v>71</v>
      </c>
      <c r="F9" s="29" t="s">
        <v>72</v>
      </c>
      <c r="G9" s="29">
        <v>24</v>
      </c>
      <c r="H9" s="29">
        <v>225</v>
      </c>
      <c r="I9" s="29">
        <v>249</v>
      </c>
    </row>
    <row r="10" spans="1:11" ht="14.65" customHeight="1" x14ac:dyDescent="0.25">
      <c r="A10" s="29" t="s">
        <v>73</v>
      </c>
      <c r="B10" s="29">
        <v>9</v>
      </c>
      <c r="C10" s="29">
        <v>60</v>
      </c>
      <c r="D10" s="29">
        <v>69</v>
      </c>
      <c r="F10" s="29" t="s">
        <v>73</v>
      </c>
      <c r="G10" s="29">
        <v>40</v>
      </c>
      <c r="H10" s="29">
        <v>226</v>
      </c>
      <c r="I10" s="29">
        <v>266</v>
      </c>
    </row>
    <row r="11" spans="1:11" ht="14.65" customHeight="1" x14ac:dyDescent="0.25">
      <c r="A11" s="29" t="s">
        <v>74</v>
      </c>
      <c r="B11" s="29">
        <v>8</v>
      </c>
      <c r="C11" s="29">
        <v>42</v>
      </c>
      <c r="D11" s="29">
        <v>50</v>
      </c>
      <c r="F11" s="29" t="s">
        <v>74</v>
      </c>
      <c r="G11" s="29">
        <v>17</v>
      </c>
      <c r="H11" s="29">
        <v>122</v>
      </c>
      <c r="I11" s="29">
        <v>139</v>
      </c>
    </row>
    <row r="12" spans="1:11" ht="14.65" customHeight="1" x14ac:dyDescent="0.25">
      <c r="A12" s="29" t="s">
        <v>75</v>
      </c>
      <c r="B12" s="29">
        <v>4</v>
      </c>
      <c r="C12" s="29">
        <v>30</v>
      </c>
      <c r="D12" s="29">
        <v>34</v>
      </c>
      <c r="F12" s="29" t="s">
        <v>75</v>
      </c>
      <c r="G12" s="29">
        <v>7</v>
      </c>
      <c r="H12" s="29">
        <v>74</v>
      </c>
      <c r="I12" s="29">
        <v>81</v>
      </c>
    </row>
    <row r="13" spans="1:11" ht="14.65" customHeight="1" x14ac:dyDescent="0.25">
      <c r="A13" s="29" t="s">
        <v>76</v>
      </c>
      <c r="B13" s="29"/>
      <c r="C13" s="29">
        <v>2</v>
      </c>
      <c r="D13" s="29">
        <v>2</v>
      </c>
      <c r="F13" s="29" t="s">
        <v>76</v>
      </c>
      <c r="G13" s="29">
        <v>1</v>
      </c>
      <c r="H13" s="29">
        <v>5</v>
      </c>
      <c r="I13" s="29">
        <v>6</v>
      </c>
    </row>
    <row r="14" spans="1:11" ht="14.65" customHeight="1" x14ac:dyDescent="0.25">
      <c r="A14" s="30" t="s">
        <v>77</v>
      </c>
      <c r="B14" s="30">
        <v>39</v>
      </c>
      <c r="C14" s="30">
        <v>210</v>
      </c>
      <c r="D14" s="30">
        <v>249</v>
      </c>
      <c r="F14" s="30" t="s">
        <v>77</v>
      </c>
      <c r="G14" s="30">
        <v>133</v>
      </c>
      <c r="H14" s="30">
        <v>916</v>
      </c>
      <c r="I14" s="30">
        <v>1049</v>
      </c>
    </row>
    <row r="15" spans="1:11" ht="14.65" customHeight="1" x14ac:dyDescent="0.25">
      <c r="A15" s="29" t="s">
        <v>68</v>
      </c>
      <c r="B15" s="29">
        <v>4</v>
      </c>
      <c r="C15" s="29">
        <v>11</v>
      </c>
      <c r="D15" s="29">
        <v>15</v>
      </c>
      <c r="F15" s="29" t="s">
        <v>68</v>
      </c>
      <c r="G15" s="29">
        <v>12</v>
      </c>
      <c r="H15" s="29">
        <v>25</v>
      </c>
      <c r="I15" s="29">
        <v>37</v>
      </c>
    </row>
    <row r="16" spans="1:11" ht="14.65" customHeight="1" x14ac:dyDescent="0.25">
      <c r="A16" s="29" t="s">
        <v>69</v>
      </c>
      <c r="B16" s="29">
        <v>4</v>
      </c>
      <c r="C16" s="29">
        <v>20</v>
      </c>
      <c r="D16" s="29">
        <v>24</v>
      </c>
      <c r="F16" s="29" t="s">
        <v>69</v>
      </c>
      <c r="G16" s="29">
        <v>5</v>
      </c>
      <c r="H16" s="29">
        <v>26</v>
      </c>
      <c r="I16" s="29">
        <v>31</v>
      </c>
    </row>
    <row r="17" spans="1:9" ht="14.65" customHeight="1" x14ac:dyDescent="0.25">
      <c r="A17" s="29" t="s">
        <v>70</v>
      </c>
      <c r="B17" s="29">
        <v>7</v>
      </c>
      <c r="C17" s="29">
        <v>30</v>
      </c>
      <c r="D17" s="29">
        <v>37</v>
      </c>
      <c r="F17" s="29" t="s">
        <v>70</v>
      </c>
      <c r="G17" s="29">
        <v>15</v>
      </c>
      <c r="H17" s="29">
        <v>149</v>
      </c>
      <c r="I17" s="29">
        <v>164</v>
      </c>
    </row>
    <row r="18" spans="1:9" ht="14.65" customHeight="1" x14ac:dyDescent="0.25">
      <c r="A18" s="29" t="s">
        <v>71</v>
      </c>
      <c r="B18" s="29">
        <v>3</v>
      </c>
      <c r="C18" s="29">
        <v>19</v>
      </c>
      <c r="D18" s="29">
        <v>22</v>
      </c>
      <c r="F18" s="29" t="s">
        <v>71</v>
      </c>
      <c r="G18" s="29">
        <v>15</v>
      </c>
      <c r="H18" s="29">
        <v>133</v>
      </c>
      <c r="I18" s="29">
        <v>148</v>
      </c>
    </row>
    <row r="19" spans="1:9" ht="14.65" customHeight="1" x14ac:dyDescent="0.25">
      <c r="A19" s="29" t="s">
        <v>72</v>
      </c>
      <c r="B19" s="29">
        <v>9</v>
      </c>
      <c r="C19" s="29">
        <v>39</v>
      </c>
      <c r="D19" s="29">
        <v>48</v>
      </c>
      <c r="F19" s="29" t="s">
        <v>72</v>
      </c>
      <c r="G19" s="29">
        <v>31</v>
      </c>
      <c r="H19" s="29">
        <v>174</v>
      </c>
      <c r="I19" s="29">
        <v>205</v>
      </c>
    </row>
    <row r="20" spans="1:9" ht="14.65" customHeight="1" x14ac:dyDescent="0.25">
      <c r="A20" s="29" t="s">
        <v>73</v>
      </c>
      <c r="B20" s="29">
        <v>8</v>
      </c>
      <c r="C20" s="29">
        <v>40</v>
      </c>
      <c r="D20" s="29">
        <v>48</v>
      </c>
      <c r="F20" s="29" t="s">
        <v>73</v>
      </c>
      <c r="G20" s="29">
        <v>25</v>
      </c>
      <c r="H20" s="29">
        <v>242</v>
      </c>
      <c r="I20" s="29">
        <v>267</v>
      </c>
    </row>
    <row r="21" spans="1:9" ht="14.65" customHeight="1" x14ac:dyDescent="0.25">
      <c r="A21" s="29" t="s">
        <v>74</v>
      </c>
      <c r="B21" s="29">
        <v>1</v>
      </c>
      <c r="C21" s="29">
        <v>29</v>
      </c>
      <c r="D21" s="29">
        <v>30</v>
      </c>
      <c r="F21" s="29" t="s">
        <v>74</v>
      </c>
      <c r="G21" s="29">
        <v>18</v>
      </c>
      <c r="H21" s="29">
        <v>117</v>
      </c>
      <c r="I21" s="29">
        <v>135</v>
      </c>
    </row>
    <row r="22" spans="1:9" ht="14.65" customHeight="1" x14ac:dyDescent="0.25">
      <c r="A22" s="29" t="s">
        <v>75</v>
      </c>
      <c r="B22" s="29">
        <v>3</v>
      </c>
      <c r="C22" s="29">
        <v>17</v>
      </c>
      <c r="D22" s="29">
        <v>20</v>
      </c>
      <c r="F22" s="29" t="s">
        <v>75</v>
      </c>
      <c r="G22" s="29">
        <v>11</v>
      </c>
      <c r="H22" s="29">
        <v>47</v>
      </c>
      <c r="I22" s="29">
        <v>58</v>
      </c>
    </row>
    <row r="23" spans="1:9" ht="14.65" customHeight="1" x14ac:dyDescent="0.25">
      <c r="A23" s="29" t="s">
        <v>76</v>
      </c>
      <c r="B23" s="29"/>
      <c r="C23" s="29">
        <v>5</v>
      </c>
      <c r="D23" s="29">
        <v>5</v>
      </c>
      <c r="F23" s="29" t="s">
        <v>76</v>
      </c>
      <c r="G23" s="29">
        <v>1</v>
      </c>
      <c r="H23" s="29">
        <v>3</v>
      </c>
      <c r="I23" s="29">
        <v>4</v>
      </c>
    </row>
    <row r="24" spans="1:9" ht="14.65" customHeight="1" x14ac:dyDescent="0.25">
      <c r="A24" s="30" t="s">
        <v>78</v>
      </c>
      <c r="B24" s="30">
        <v>36</v>
      </c>
      <c r="C24" s="30">
        <v>197</v>
      </c>
      <c r="D24" s="30">
        <v>233</v>
      </c>
      <c r="F24" s="30" t="s">
        <v>78</v>
      </c>
      <c r="G24" s="30">
        <v>126</v>
      </c>
      <c r="H24" s="30">
        <v>927</v>
      </c>
      <c r="I24" s="30">
        <v>1053</v>
      </c>
    </row>
    <row r="25" spans="1:9" ht="14.65" customHeight="1" x14ac:dyDescent="0.25">
      <c r="A25" s="29" t="s">
        <v>68</v>
      </c>
      <c r="B25" s="29">
        <v>3</v>
      </c>
      <c r="C25" s="29">
        <v>10</v>
      </c>
      <c r="D25" s="29">
        <v>13</v>
      </c>
      <c r="F25" s="29" t="s">
        <v>68</v>
      </c>
      <c r="G25" s="29">
        <v>4</v>
      </c>
      <c r="H25" s="29">
        <v>32</v>
      </c>
      <c r="I25" s="29">
        <v>36</v>
      </c>
    </row>
    <row r="26" spans="1:9" ht="14.65" customHeight="1" x14ac:dyDescent="0.25">
      <c r="A26" s="29" t="s">
        <v>69</v>
      </c>
      <c r="B26" s="29"/>
      <c r="C26" s="29">
        <v>14</v>
      </c>
      <c r="D26" s="29">
        <v>14</v>
      </c>
      <c r="F26" s="29" t="s">
        <v>69</v>
      </c>
      <c r="G26" s="29">
        <v>2</v>
      </c>
      <c r="H26" s="29">
        <v>25</v>
      </c>
      <c r="I26" s="29">
        <v>27</v>
      </c>
    </row>
    <row r="27" spans="1:9" ht="14.65" customHeight="1" x14ac:dyDescent="0.25">
      <c r="A27" s="29" t="s">
        <v>70</v>
      </c>
      <c r="B27" s="29">
        <v>6</v>
      </c>
      <c r="C27" s="29">
        <v>24</v>
      </c>
      <c r="D27" s="29">
        <v>30</v>
      </c>
      <c r="F27" s="29" t="s">
        <v>70</v>
      </c>
      <c r="G27" s="29">
        <v>22</v>
      </c>
      <c r="H27" s="29">
        <v>153</v>
      </c>
      <c r="I27" s="29">
        <v>175</v>
      </c>
    </row>
    <row r="28" spans="1:9" ht="14.65" customHeight="1" x14ac:dyDescent="0.25">
      <c r="A28" s="29" t="s">
        <v>71</v>
      </c>
      <c r="B28" s="29">
        <v>4</v>
      </c>
      <c r="C28" s="29">
        <v>25</v>
      </c>
      <c r="D28" s="29">
        <v>29</v>
      </c>
      <c r="F28" s="29" t="s">
        <v>71</v>
      </c>
      <c r="G28" s="29">
        <v>14</v>
      </c>
      <c r="H28" s="29">
        <v>120</v>
      </c>
      <c r="I28" s="29">
        <v>134</v>
      </c>
    </row>
    <row r="29" spans="1:9" ht="14.65" customHeight="1" x14ac:dyDescent="0.25">
      <c r="A29" s="29" t="s">
        <v>72</v>
      </c>
      <c r="B29" s="29">
        <v>3</v>
      </c>
      <c r="C29" s="29">
        <v>18</v>
      </c>
      <c r="D29" s="29">
        <v>21</v>
      </c>
      <c r="F29" s="29" t="s">
        <v>72</v>
      </c>
      <c r="G29" s="29">
        <v>25</v>
      </c>
      <c r="H29" s="29">
        <v>157</v>
      </c>
      <c r="I29" s="29">
        <v>182</v>
      </c>
    </row>
    <row r="30" spans="1:9" ht="14.65" customHeight="1" x14ac:dyDescent="0.25">
      <c r="A30" s="29" t="s">
        <v>73</v>
      </c>
      <c r="B30" s="29">
        <v>10</v>
      </c>
      <c r="C30" s="29">
        <v>49</v>
      </c>
      <c r="D30" s="29">
        <v>59</v>
      </c>
      <c r="F30" s="29" t="s">
        <v>73</v>
      </c>
      <c r="G30" s="29">
        <v>37</v>
      </c>
      <c r="H30" s="29">
        <v>236</v>
      </c>
      <c r="I30" s="29">
        <v>273</v>
      </c>
    </row>
    <row r="31" spans="1:9" ht="14.65" customHeight="1" x14ac:dyDescent="0.25">
      <c r="A31" s="29" t="s">
        <v>74</v>
      </c>
      <c r="B31" s="29">
        <v>4</v>
      </c>
      <c r="C31" s="29">
        <v>30</v>
      </c>
      <c r="D31" s="29">
        <v>34</v>
      </c>
      <c r="F31" s="29" t="s">
        <v>74</v>
      </c>
      <c r="G31" s="29">
        <v>12</v>
      </c>
      <c r="H31" s="29">
        <v>126</v>
      </c>
      <c r="I31" s="29">
        <v>138</v>
      </c>
    </row>
    <row r="32" spans="1:9" ht="14.65" customHeight="1" x14ac:dyDescent="0.25">
      <c r="A32" s="29" t="s">
        <v>75</v>
      </c>
      <c r="B32" s="29">
        <v>5</v>
      </c>
      <c r="C32" s="29">
        <v>26</v>
      </c>
      <c r="D32" s="29">
        <v>31</v>
      </c>
      <c r="F32" s="29" t="s">
        <v>75</v>
      </c>
      <c r="G32" s="29">
        <v>10</v>
      </c>
      <c r="H32" s="29">
        <v>71</v>
      </c>
      <c r="I32" s="29">
        <v>81</v>
      </c>
    </row>
    <row r="33" spans="1:9" ht="14.65" customHeight="1" x14ac:dyDescent="0.25">
      <c r="A33" s="29" t="s">
        <v>76</v>
      </c>
      <c r="B33" s="29">
        <v>1</v>
      </c>
      <c r="C33" s="29">
        <v>1</v>
      </c>
      <c r="D33" s="29">
        <v>2</v>
      </c>
      <c r="F33" s="29" t="s">
        <v>76</v>
      </c>
      <c r="G33" s="29"/>
      <c r="H33" s="29">
        <v>7</v>
      </c>
      <c r="I33" s="29">
        <v>7</v>
      </c>
    </row>
    <row r="34" spans="1:9" ht="14.65" customHeight="1" x14ac:dyDescent="0.25">
      <c r="A34" s="30" t="s">
        <v>79</v>
      </c>
      <c r="B34" s="30">
        <v>45</v>
      </c>
      <c r="C34" s="30">
        <v>257</v>
      </c>
      <c r="D34" s="30">
        <v>302</v>
      </c>
      <c r="F34" s="30" t="s">
        <v>79</v>
      </c>
      <c r="G34" s="30">
        <v>125</v>
      </c>
      <c r="H34" s="30">
        <v>989</v>
      </c>
      <c r="I34" s="30">
        <v>1114</v>
      </c>
    </row>
    <row r="35" spans="1:9" ht="14.65" customHeight="1" x14ac:dyDescent="0.25">
      <c r="A35" s="29" t="s">
        <v>68</v>
      </c>
      <c r="B35" s="29">
        <v>5</v>
      </c>
      <c r="C35" s="29">
        <v>26</v>
      </c>
      <c r="D35" s="29">
        <v>31</v>
      </c>
      <c r="F35" s="29" t="s">
        <v>68</v>
      </c>
      <c r="G35" s="29">
        <v>5</v>
      </c>
      <c r="H35" s="29">
        <v>22</v>
      </c>
      <c r="I35" s="29">
        <v>27</v>
      </c>
    </row>
    <row r="36" spans="1:9" ht="14.65" customHeight="1" x14ac:dyDescent="0.25">
      <c r="A36" s="29" t="s">
        <v>69</v>
      </c>
      <c r="B36" s="29">
        <v>3</v>
      </c>
      <c r="C36" s="29">
        <v>13</v>
      </c>
      <c r="D36" s="29">
        <v>16</v>
      </c>
      <c r="F36" s="29" t="s">
        <v>69</v>
      </c>
      <c r="G36" s="29">
        <v>5</v>
      </c>
      <c r="H36" s="29">
        <v>36</v>
      </c>
      <c r="I36" s="29">
        <v>41</v>
      </c>
    </row>
    <row r="37" spans="1:9" ht="14.65" customHeight="1" x14ac:dyDescent="0.25">
      <c r="A37" s="29" t="s">
        <v>70</v>
      </c>
      <c r="B37" s="29">
        <v>2</v>
      </c>
      <c r="C37" s="29">
        <v>35</v>
      </c>
      <c r="D37" s="29">
        <v>37</v>
      </c>
      <c r="F37" s="29" t="s">
        <v>70</v>
      </c>
      <c r="G37" s="29">
        <v>15</v>
      </c>
      <c r="H37" s="29">
        <v>146</v>
      </c>
      <c r="I37" s="29">
        <v>161</v>
      </c>
    </row>
    <row r="38" spans="1:9" ht="14.65" customHeight="1" x14ac:dyDescent="0.25">
      <c r="A38" s="29" t="s">
        <v>71</v>
      </c>
      <c r="B38" s="29"/>
      <c r="C38" s="29">
        <v>36</v>
      </c>
      <c r="D38" s="29">
        <v>36</v>
      </c>
      <c r="F38" s="29" t="s">
        <v>71</v>
      </c>
      <c r="G38" s="29">
        <v>20</v>
      </c>
      <c r="H38" s="29">
        <v>122</v>
      </c>
      <c r="I38" s="29">
        <v>142</v>
      </c>
    </row>
    <row r="39" spans="1:9" ht="14.65" customHeight="1" x14ac:dyDescent="0.25">
      <c r="A39" s="29" t="s">
        <v>72</v>
      </c>
      <c r="B39" s="29">
        <v>8</v>
      </c>
      <c r="C39" s="29">
        <v>35</v>
      </c>
      <c r="D39" s="29">
        <v>43</v>
      </c>
      <c r="F39" s="29" t="s">
        <v>72</v>
      </c>
      <c r="G39" s="29">
        <v>29</v>
      </c>
      <c r="H39" s="29">
        <v>179</v>
      </c>
      <c r="I39" s="29">
        <v>208</v>
      </c>
    </row>
    <row r="40" spans="1:9" ht="14.65" customHeight="1" x14ac:dyDescent="0.25">
      <c r="A40" s="29" t="s">
        <v>73</v>
      </c>
      <c r="B40" s="29">
        <v>11</v>
      </c>
      <c r="C40" s="29">
        <v>39</v>
      </c>
      <c r="D40" s="29">
        <v>50</v>
      </c>
      <c r="F40" s="29" t="s">
        <v>73</v>
      </c>
      <c r="G40" s="29">
        <v>25</v>
      </c>
      <c r="H40" s="29">
        <v>243</v>
      </c>
      <c r="I40" s="29">
        <v>268</v>
      </c>
    </row>
    <row r="41" spans="1:9" ht="14.65" customHeight="1" x14ac:dyDescent="0.25">
      <c r="A41" s="29" t="s">
        <v>74</v>
      </c>
      <c r="B41" s="29">
        <v>8</v>
      </c>
      <c r="C41" s="29">
        <v>45</v>
      </c>
      <c r="D41" s="29">
        <v>53</v>
      </c>
      <c r="F41" s="29" t="s">
        <v>74</v>
      </c>
      <c r="G41" s="29">
        <v>19</v>
      </c>
      <c r="H41" s="29">
        <v>152</v>
      </c>
      <c r="I41" s="29">
        <v>171</v>
      </c>
    </row>
    <row r="42" spans="1:9" ht="14.65" customHeight="1" x14ac:dyDescent="0.25">
      <c r="A42" s="29" t="s">
        <v>75</v>
      </c>
      <c r="B42" s="29">
        <v>8</v>
      </c>
      <c r="C42" s="29">
        <v>28</v>
      </c>
      <c r="D42" s="29">
        <v>36</v>
      </c>
      <c r="F42" s="29" t="s">
        <v>75</v>
      </c>
      <c r="G42" s="29">
        <v>7</v>
      </c>
      <c r="H42" s="29">
        <v>84</v>
      </c>
      <c r="I42" s="29">
        <v>91</v>
      </c>
    </row>
    <row r="43" spans="1:9" ht="14.65" customHeight="1" x14ac:dyDescent="0.25">
      <c r="A43" s="30" t="s">
        <v>80</v>
      </c>
      <c r="B43" s="30">
        <v>44</v>
      </c>
      <c r="C43" s="30">
        <v>237</v>
      </c>
      <c r="D43" s="30">
        <v>281</v>
      </c>
      <c r="F43" s="29" t="s">
        <v>76</v>
      </c>
      <c r="G43" s="29"/>
      <c r="H43" s="29">
        <v>5</v>
      </c>
      <c r="I43" s="29">
        <v>5</v>
      </c>
    </row>
    <row r="44" spans="1:9" ht="14.65" customHeight="1" x14ac:dyDescent="0.25">
      <c r="A44" s="29" t="s">
        <v>68</v>
      </c>
      <c r="B44" s="29">
        <v>8</v>
      </c>
      <c r="C44" s="29">
        <v>19</v>
      </c>
      <c r="D44" s="29">
        <v>27</v>
      </c>
      <c r="F44" s="30" t="s">
        <v>80</v>
      </c>
      <c r="G44" s="30">
        <v>151</v>
      </c>
      <c r="H44" s="30">
        <v>1000</v>
      </c>
      <c r="I44" s="30">
        <v>1151</v>
      </c>
    </row>
    <row r="45" spans="1:9" ht="14.65" customHeight="1" x14ac:dyDescent="0.25">
      <c r="A45" s="29" t="s">
        <v>69</v>
      </c>
      <c r="B45" s="29">
        <v>5</v>
      </c>
      <c r="C45" s="29">
        <v>24</v>
      </c>
      <c r="D45" s="29">
        <v>29</v>
      </c>
      <c r="F45" s="29" t="s">
        <v>68</v>
      </c>
      <c r="G45" s="29">
        <v>7</v>
      </c>
      <c r="H45" s="29">
        <v>19</v>
      </c>
      <c r="I45" s="29">
        <v>26</v>
      </c>
    </row>
    <row r="46" spans="1:9" ht="14.65" customHeight="1" x14ac:dyDescent="0.25">
      <c r="A46" s="29" t="s">
        <v>70</v>
      </c>
      <c r="B46" s="29">
        <v>3</v>
      </c>
      <c r="C46" s="29">
        <v>27</v>
      </c>
      <c r="D46" s="29">
        <v>30</v>
      </c>
      <c r="F46" s="29" t="s">
        <v>69</v>
      </c>
      <c r="G46" s="29">
        <v>4</v>
      </c>
      <c r="H46" s="29">
        <v>24</v>
      </c>
      <c r="I46" s="29">
        <v>28</v>
      </c>
    </row>
    <row r="47" spans="1:9" ht="14.65" customHeight="1" x14ac:dyDescent="0.25">
      <c r="A47" s="29" t="s">
        <v>71</v>
      </c>
      <c r="B47" s="29">
        <v>1</v>
      </c>
      <c r="C47" s="29">
        <v>18</v>
      </c>
      <c r="D47" s="29">
        <v>19</v>
      </c>
      <c r="F47" s="29" t="s">
        <v>70</v>
      </c>
      <c r="G47" s="29">
        <v>19</v>
      </c>
      <c r="H47" s="29">
        <v>179</v>
      </c>
      <c r="I47" s="29">
        <v>198</v>
      </c>
    </row>
    <row r="48" spans="1:9" ht="14.65" customHeight="1" x14ac:dyDescent="0.25">
      <c r="A48" s="29" t="s">
        <v>72</v>
      </c>
      <c r="B48" s="29">
        <v>5</v>
      </c>
      <c r="C48" s="29">
        <v>29</v>
      </c>
      <c r="D48" s="29">
        <v>34</v>
      </c>
      <c r="F48" s="29" t="s">
        <v>71</v>
      </c>
      <c r="G48" s="29">
        <v>27</v>
      </c>
      <c r="H48" s="29">
        <v>137</v>
      </c>
      <c r="I48" s="29">
        <v>164</v>
      </c>
    </row>
    <row r="49" spans="1:9" ht="14.65" customHeight="1" x14ac:dyDescent="0.25">
      <c r="A49" s="29" t="s">
        <v>73</v>
      </c>
      <c r="B49" s="29">
        <v>7</v>
      </c>
      <c r="C49" s="29">
        <v>49</v>
      </c>
      <c r="D49" s="29">
        <v>56</v>
      </c>
      <c r="F49" s="29" t="s">
        <v>72</v>
      </c>
      <c r="G49" s="29">
        <v>29</v>
      </c>
      <c r="H49" s="29">
        <v>154</v>
      </c>
      <c r="I49" s="29">
        <v>183</v>
      </c>
    </row>
    <row r="50" spans="1:9" ht="14.65" customHeight="1" x14ac:dyDescent="0.25">
      <c r="A50" s="29" t="s">
        <v>74</v>
      </c>
      <c r="B50" s="29">
        <v>8</v>
      </c>
      <c r="C50" s="29">
        <v>48</v>
      </c>
      <c r="D50" s="29">
        <v>56</v>
      </c>
      <c r="F50" s="29" t="s">
        <v>73</v>
      </c>
      <c r="G50" s="29">
        <v>33</v>
      </c>
      <c r="H50" s="29">
        <v>244</v>
      </c>
      <c r="I50" s="29">
        <v>277</v>
      </c>
    </row>
    <row r="51" spans="1:9" ht="14.65" customHeight="1" x14ac:dyDescent="0.25">
      <c r="A51" s="29" t="s">
        <v>75</v>
      </c>
      <c r="B51" s="29">
        <v>6</v>
      </c>
      <c r="C51" s="29">
        <v>22</v>
      </c>
      <c r="D51" s="29">
        <v>28</v>
      </c>
      <c r="F51" s="29" t="s">
        <v>74</v>
      </c>
      <c r="G51" s="29">
        <v>13</v>
      </c>
      <c r="H51" s="29">
        <v>149</v>
      </c>
      <c r="I51" s="29">
        <v>162</v>
      </c>
    </row>
    <row r="52" spans="1:9" ht="14.65" customHeight="1" x14ac:dyDescent="0.25">
      <c r="A52" s="29" t="s">
        <v>76</v>
      </c>
      <c r="B52" s="29">
        <v>1</v>
      </c>
      <c r="C52" s="29">
        <v>1</v>
      </c>
      <c r="D52" s="29">
        <v>2</v>
      </c>
      <c r="F52" s="29" t="s">
        <v>75</v>
      </c>
      <c r="G52" s="29">
        <v>16</v>
      </c>
      <c r="H52" s="29">
        <v>88</v>
      </c>
      <c r="I52" s="29">
        <v>104</v>
      </c>
    </row>
    <row r="53" spans="1:9" ht="14.65" customHeight="1" x14ac:dyDescent="0.25">
      <c r="A53" s="30" t="s">
        <v>81</v>
      </c>
      <c r="B53" s="30">
        <v>58</v>
      </c>
      <c r="C53" s="30">
        <v>324</v>
      </c>
      <c r="D53" s="30">
        <v>382</v>
      </c>
      <c r="F53" s="29" t="s">
        <v>76</v>
      </c>
      <c r="G53" s="29">
        <v>3</v>
      </c>
      <c r="H53" s="29">
        <v>6</v>
      </c>
      <c r="I53" s="29">
        <v>9</v>
      </c>
    </row>
    <row r="54" spans="1:9" ht="14.65" customHeight="1" x14ac:dyDescent="0.25">
      <c r="A54" s="29" t="s">
        <v>68</v>
      </c>
      <c r="B54" s="29">
        <v>7</v>
      </c>
      <c r="C54" s="29">
        <v>31</v>
      </c>
      <c r="D54" s="29">
        <v>38</v>
      </c>
      <c r="F54" s="30" t="s">
        <v>81</v>
      </c>
      <c r="G54" s="30">
        <v>149</v>
      </c>
      <c r="H54" s="30">
        <v>1125</v>
      </c>
      <c r="I54" s="30">
        <v>1274</v>
      </c>
    </row>
    <row r="55" spans="1:9" ht="14.65" customHeight="1" x14ac:dyDescent="0.25">
      <c r="A55" s="29" t="s">
        <v>69</v>
      </c>
      <c r="B55" s="29">
        <v>2</v>
      </c>
      <c r="C55" s="29">
        <v>21</v>
      </c>
      <c r="D55" s="29">
        <v>23</v>
      </c>
      <c r="F55" s="29" t="s">
        <v>68</v>
      </c>
      <c r="G55" s="29">
        <v>9</v>
      </c>
      <c r="H55" s="29">
        <v>62</v>
      </c>
      <c r="I55" s="29">
        <v>71</v>
      </c>
    </row>
    <row r="56" spans="1:9" ht="14.65" customHeight="1" x14ac:dyDescent="0.25">
      <c r="A56" s="29" t="s">
        <v>70</v>
      </c>
      <c r="B56" s="29">
        <v>5</v>
      </c>
      <c r="C56" s="29">
        <v>41</v>
      </c>
      <c r="D56" s="29">
        <v>46</v>
      </c>
      <c r="F56" s="29" t="s">
        <v>69</v>
      </c>
      <c r="G56" s="29">
        <v>9</v>
      </c>
      <c r="H56" s="29">
        <v>39</v>
      </c>
      <c r="I56" s="29">
        <v>48</v>
      </c>
    </row>
    <row r="57" spans="1:9" ht="14.65" customHeight="1" x14ac:dyDescent="0.25">
      <c r="A57" s="29" t="s">
        <v>71</v>
      </c>
      <c r="B57" s="29">
        <v>4</v>
      </c>
      <c r="C57" s="29">
        <v>33</v>
      </c>
      <c r="D57" s="29">
        <v>37</v>
      </c>
      <c r="F57" s="29" t="s">
        <v>70</v>
      </c>
      <c r="G57" s="29">
        <v>9</v>
      </c>
      <c r="H57" s="29">
        <v>111</v>
      </c>
      <c r="I57" s="29">
        <v>120</v>
      </c>
    </row>
    <row r="58" spans="1:9" ht="14.65" customHeight="1" x14ac:dyDescent="0.25">
      <c r="A58" s="29" t="s">
        <v>72</v>
      </c>
      <c r="B58" s="29">
        <v>7</v>
      </c>
      <c r="C58" s="29">
        <v>45</v>
      </c>
      <c r="D58" s="29">
        <v>52</v>
      </c>
      <c r="F58" s="29" t="s">
        <v>71</v>
      </c>
      <c r="G58" s="29">
        <v>14</v>
      </c>
      <c r="H58" s="29">
        <v>135</v>
      </c>
      <c r="I58" s="29">
        <v>149</v>
      </c>
    </row>
    <row r="59" spans="1:9" ht="14.65" customHeight="1" x14ac:dyDescent="0.25">
      <c r="A59" s="29" t="s">
        <v>73</v>
      </c>
      <c r="B59" s="29">
        <v>7</v>
      </c>
      <c r="C59" s="29">
        <v>52</v>
      </c>
      <c r="D59" s="29">
        <v>59</v>
      </c>
      <c r="F59" s="29" t="s">
        <v>72</v>
      </c>
      <c r="G59" s="29">
        <v>23</v>
      </c>
      <c r="H59" s="29">
        <v>194</v>
      </c>
      <c r="I59" s="29">
        <v>217</v>
      </c>
    </row>
    <row r="60" spans="1:9" ht="14.65" customHeight="1" x14ac:dyDescent="0.25">
      <c r="A60" s="29" t="s">
        <v>74</v>
      </c>
      <c r="B60" s="29">
        <v>11</v>
      </c>
      <c r="C60" s="29">
        <v>49</v>
      </c>
      <c r="D60" s="29">
        <v>60</v>
      </c>
      <c r="F60" s="29" t="s">
        <v>73</v>
      </c>
      <c r="G60" s="29">
        <v>32</v>
      </c>
      <c r="H60" s="29">
        <v>272</v>
      </c>
      <c r="I60" s="29">
        <v>304</v>
      </c>
    </row>
    <row r="61" spans="1:9" ht="14.65" customHeight="1" x14ac:dyDescent="0.25">
      <c r="A61" s="29" t="s">
        <v>75</v>
      </c>
      <c r="B61" s="29">
        <v>15</v>
      </c>
      <c r="C61" s="29">
        <v>49</v>
      </c>
      <c r="D61" s="29">
        <v>64</v>
      </c>
      <c r="F61" s="29" t="s">
        <v>74</v>
      </c>
      <c r="G61" s="29">
        <v>26</v>
      </c>
      <c r="H61" s="29">
        <v>157</v>
      </c>
      <c r="I61" s="29">
        <v>183</v>
      </c>
    </row>
    <row r="62" spans="1:9" ht="14.65" customHeight="1" x14ac:dyDescent="0.25">
      <c r="A62" s="29" t="s">
        <v>76</v>
      </c>
      <c r="B62" s="29"/>
      <c r="C62" s="29">
        <v>3</v>
      </c>
      <c r="D62" s="29">
        <v>3</v>
      </c>
      <c r="F62" s="29" t="s">
        <v>75</v>
      </c>
      <c r="G62" s="29">
        <v>27</v>
      </c>
      <c r="H62" s="29">
        <v>152</v>
      </c>
      <c r="I62" s="29">
        <v>179</v>
      </c>
    </row>
    <row r="63" spans="1:9" ht="14.65" customHeight="1" x14ac:dyDescent="0.25">
      <c r="A63" s="30" t="s">
        <v>82</v>
      </c>
      <c r="B63" s="30">
        <v>54</v>
      </c>
      <c r="C63" s="30">
        <v>400</v>
      </c>
      <c r="D63" s="30">
        <v>454</v>
      </c>
      <c r="F63" s="29" t="s">
        <v>76</v>
      </c>
      <c r="G63" s="29"/>
      <c r="H63" s="29">
        <v>3</v>
      </c>
      <c r="I63" s="29">
        <v>3</v>
      </c>
    </row>
    <row r="64" spans="1:9" ht="14.65" customHeight="1" x14ac:dyDescent="0.25">
      <c r="A64" s="29" t="s">
        <v>68</v>
      </c>
      <c r="B64" s="29">
        <v>10</v>
      </c>
      <c r="C64" s="29">
        <v>50</v>
      </c>
      <c r="D64" s="29">
        <v>60</v>
      </c>
      <c r="F64" s="30" t="s">
        <v>82</v>
      </c>
      <c r="G64" s="30">
        <v>167</v>
      </c>
      <c r="H64" s="30">
        <v>1288</v>
      </c>
      <c r="I64" s="30">
        <v>1455</v>
      </c>
    </row>
    <row r="65" spans="1:9" ht="14.65" customHeight="1" x14ac:dyDescent="0.25">
      <c r="A65" s="29" t="s">
        <v>69</v>
      </c>
      <c r="B65" s="29">
        <v>5</v>
      </c>
      <c r="C65" s="29">
        <v>30</v>
      </c>
      <c r="D65" s="29">
        <v>35</v>
      </c>
      <c r="F65" s="29" t="s">
        <v>68</v>
      </c>
      <c r="G65" s="29">
        <v>24</v>
      </c>
      <c r="H65" s="29">
        <v>97</v>
      </c>
      <c r="I65" s="29">
        <v>121</v>
      </c>
    </row>
    <row r="66" spans="1:9" ht="14.65" customHeight="1" x14ac:dyDescent="0.25">
      <c r="A66" s="29" t="s">
        <v>70</v>
      </c>
      <c r="B66" s="29">
        <v>5</v>
      </c>
      <c r="C66" s="29">
        <v>26</v>
      </c>
      <c r="D66" s="29">
        <v>31</v>
      </c>
      <c r="F66" s="29" t="s">
        <v>69</v>
      </c>
      <c r="G66" s="29">
        <v>9</v>
      </c>
      <c r="H66" s="29">
        <v>77</v>
      </c>
      <c r="I66" s="29">
        <v>86</v>
      </c>
    </row>
    <row r="67" spans="1:9" ht="14.65" customHeight="1" x14ac:dyDescent="0.25">
      <c r="A67" s="29" t="s">
        <v>71</v>
      </c>
      <c r="B67" s="29">
        <v>2</v>
      </c>
      <c r="C67" s="29">
        <v>41</v>
      </c>
      <c r="D67" s="29">
        <v>43</v>
      </c>
      <c r="F67" s="29" t="s">
        <v>70</v>
      </c>
      <c r="G67" s="29">
        <v>11</v>
      </c>
      <c r="H67" s="29">
        <v>76</v>
      </c>
      <c r="I67" s="29">
        <v>87</v>
      </c>
    </row>
    <row r="68" spans="1:9" ht="14.65" customHeight="1" x14ac:dyDescent="0.25">
      <c r="A68" s="29" t="s">
        <v>72</v>
      </c>
      <c r="B68" s="29">
        <v>11</v>
      </c>
      <c r="C68" s="29">
        <v>58</v>
      </c>
      <c r="D68" s="29">
        <v>69</v>
      </c>
      <c r="F68" s="29" t="s">
        <v>71</v>
      </c>
      <c r="G68" s="29">
        <v>17</v>
      </c>
      <c r="H68" s="29">
        <v>185</v>
      </c>
      <c r="I68" s="29">
        <v>202</v>
      </c>
    </row>
    <row r="69" spans="1:9" ht="14.65" customHeight="1" x14ac:dyDescent="0.25">
      <c r="A69" s="29" t="s">
        <v>73</v>
      </c>
      <c r="B69" s="29">
        <v>6</v>
      </c>
      <c r="C69" s="29">
        <v>56</v>
      </c>
      <c r="D69" s="29">
        <v>62</v>
      </c>
      <c r="F69" s="29" t="s">
        <v>72</v>
      </c>
      <c r="G69" s="29">
        <v>23</v>
      </c>
      <c r="H69" s="29">
        <v>261</v>
      </c>
      <c r="I69" s="29">
        <v>284</v>
      </c>
    </row>
    <row r="70" spans="1:9" ht="14.65" customHeight="1" x14ac:dyDescent="0.25">
      <c r="A70" s="29" t="s">
        <v>74</v>
      </c>
      <c r="B70" s="29">
        <v>3</v>
      </c>
      <c r="C70" s="29">
        <v>62</v>
      </c>
      <c r="D70" s="29">
        <v>65</v>
      </c>
      <c r="F70" s="29" t="s">
        <v>73</v>
      </c>
      <c r="G70" s="29">
        <v>42</v>
      </c>
      <c r="H70" s="29">
        <v>259</v>
      </c>
      <c r="I70" s="29">
        <v>301</v>
      </c>
    </row>
    <row r="71" spans="1:9" ht="14.65" customHeight="1" x14ac:dyDescent="0.25">
      <c r="A71" s="29" t="s">
        <v>75</v>
      </c>
      <c r="B71" s="29">
        <v>12</v>
      </c>
      <c r="C71" s="29">
        <v>75</v>
      </c>
      <c r="D71" s="29">
        <v>87</v>
      </c>
      <c r="F71" s="29" t="s">
        <v>74</v>
      </c>
      <c r="G71" s="29">
        <v>21</v>
      </c>
      <c r="H71" s="29">
        <v>151</v>
      </c>
      <c r="I71" s="29">
        <v>172</v>
      </c>
    </row>
    <row r="72" spans="1:9" ht="14.65" customHeight="1" x14ac:dyDescent="0.25">
      <c r="A72" s="29" t="s">
        <v>76</v>
      </c>
      <c r="B72" s="29"/>
      <c r="C72" s="29">
        <v>2</v>
      </c>
      <c r="D72" s="29">
        <v>2</v>
      </c>
      <c r="F72" s="29" t="s">
        <v>75</v>
      </c>
      <c r="G72" s="29">
        <v>19</v>
      </c>
      <c r="H72" s="29">
        <v>172</v>
      </c>
      <c r="I72" s="29">
        <v>191</v>
      </c>
    </row>
    <row r="73" spans="1:9" ht="14.65" customHeight="1" x14ac:dyDescent="0.25">
      <c r="A73" s="30" t="s">
        <v>11</v>
      </c>
      <c r="B73" s="30">
        <v>334</v>
      </c>
      <c r="C73" s="30">
        <v>1959</v>
      </c>
      <c r="D73" s="30">
        <v>2293</v>
      </c>
      <c r="F73" s="29" t="s">
        <v>76</v>
      </c>
      <c r="G73" s="29">
        <v>1</v>
      </c>
      <c r="H73" s="29">
        <v>10</v>
      </c>
      <c r="I73" s="29">
        <v>11</v>
      </c>
    </row>
    <row r="74" spans="1:9" ht="14.65" customHeight="1" x14ac:dyDescent="0.25">
      <c r="F74" s="30" t="s">
        <v>11</v>
      </c>
      <c r="G74" s="30">
        <v>995</v>
      </c>
      <c r="H74" s="30">
        <v>7321</v>
      </c>
      <c r="I74" s="30">
        <v>8316</v>
      </c>
    </row>
  </sheetData>
  <mergeCells count="2">
    <mergeCell ref="B2:C2"/>
    <mergeCell ref="G2:H2"/>
  </mergeCells>
  <pageMargins left="1.1811023622047245" right="0.70866141732283472" top="0.74803149606299213" bottom="0.74803149606299213" header="0.31496062992125984" footer="0.31496062992125984"/>
  <pageSetup paperSize="8" orientation="portrait" r:id="rId1"/>
  <headerFooter>
    <oddHeader>&amp;LHe Pūrongo Whakahaumaru Huarahi – data extracts 2013-2017&amp;C&amp;A&amp;RPage &amp;P of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D1FB7-B61A-4277-8977-120519DE2699}">
  <dimension ref="A1:Q100"/>
  <sheetViews>
    <sheetView zoomScaleNormal="100" workbookViewId="0">
      <selection activeCell="C4" sqref="C4"/>
    </sheetView>
  </sheetViews>
  <sheetFormatPr defaultRowHeight="15" x14ac:dyDescent="0.2"/>
  <cols>
    <col min="1" max="1" width="21" style="7" customWidth="1"/>
    <col min="2" max="4" width="17.7109375" style="7" customWidth="1"/>
    <col min="5" max="16384" width="9.140625" style="7"/>
  </cols>
  <sheetData>
    <row r="1" spans="1:17" ht="28.5" customHeight="1" x14ac:dyDescent="0.2"/>
    <row r="2" spans="1:17" ht="15.75" x14ac:dyDescent="0.25">
      <c r="A2" s="107" t="s">
        <v>111</v>
      </c>
      <c r="B2" s="108"/>
      <c r="C2" s="108"/>
      <c r="D2" s="109"/>
    </row>
    <row r="3" spans="1:17" ht="15.75" x14ac:dyDescent="0.25">
      <c r="A3" s="107" t="s">
        <v>89</v>
      </c>
      <c r="B3" s="108"/>
      <c r="C3" s="108"/>
      <c r="D3" s="109"/>
    </row>
    <row r="4" spans="1:17" ht="30.75" customHeight="1" x14ac:dyDescent="0.25">
      <c r="A4" s="21"/>
      <c r="B4" s="60" t="s">
        <v>90</v>
      </c>
      <c r="C4" s="60" t="s">
        <v>91</v>
      </c>
      <c r="D4" s="60" t="s">
        <v>92</v>
      </c>
      <c r="Q4" s="8"/>
    </row>
    <row r="5" spans="1:17" ht="15.75" x14ac:dyDescent="0.25">
      <c r="A5" s="43" t="s">
        <v>93</v>
      </c>
      <c r="B5" s="20">
        <v>6792</v>
      </c>
      <c r="C5" s="33">
        <v>846</v>
      </c>
      <c r="D5" s="29">
        <v>1525</v>
      </c>
      <c r="Q5" s="8"/>
    </row>
    <row r="6" spans="1:17" ht="15.75" x14ac:dyDescent="0.25">
      <c r="A6" s="43" t="s">
        <v>94</v>
      </c>
      <c r="B6" s="20">
        <v>3202</v>
      </c>
      <c r="C6" s="33">
        <v>3771</v>
      </c>
      <c r="D6" s="29">
        <v>6973</v>
      </c>
      <c r="Q6" s="8"/>
    </row>
    <row r="7" spans="1:17" ht="15.75" x14ac:dyDescent="0.25">
      <c r="A7" s="43" t="s">
        <v>95</v>
      </c>
      <c r="B7" s="20">
        <v>327</v>
      </c>
      <c r="C7" s="33">
        <v>433</v>
      </c>
      <c r="D7" s="29">
        <v>760</v>
      </c>
      <c r="Q7" s="8"/>
    </row>
    <row r="8" spans="1:17" ht="15.75" x14ac:dyDescent="0.25">
      <c r="A8" s="43" t="s">
        <v>103</v>
      </c>
      <c r="B8" s="20">
        <v>1792</v>
      </c>
      <c r="C8" s="33">
        <v>2124</v>
      </c>
      <c r="D8" s="29">
        <v>3916</v>
      </c>
    </row>
    <row r="9" spans="1:17" ht="15.75" x14ac:dyDescent="0.25">
      <c r="A9" s="43" t="s">
        <v>37</v>
      </c>
      <c r="B9" s="20">
        <v>6000</v>
      </c>
      <c r="C9" s="33">
        <v>7174</v>
      </c>
      <c r="D9" s="29">
        <v>13174</v>
      </c>
    </row>
    <row r="10" spans="1:17" ht="15.75" x14ac:dyDescent="0.25">
      <c r="A10" s="12"/>
      <c r="B10"/>
    </row>
    <row r="11" spans="1:17" ht="15.75" x14ac:dyDescent="0.25">
      <c r="A11" s="81" t="s">
        <v>109</v>
      </c>
      <c r="B11"/>
    </row>
    <row r="12" spans="1:17" ht="15.75" x14ac:dyDescent="0.25">
      <c r="A12" s="79" t="s">
        <v>134</v>
      </c>
      <c r="B12"/>
    </row>
    <row r="13" spans="1:17" ht="15.75" x14ac:dyDescent="0.25">
      <c r="A13" s="79" t="s">
        <v>132</v>
      </c>
      <c r="B13"/>
    </row>
    <row r="14" spans="1:17" ht="15.75" x14ac:dyDescent="0.25">
      <c r="A14" s="79" t="s">
        <v>133</v>
      </c>
      <c r="B14"/>
    </row>
    <row r="15" spans="1:17" ht="15.75" x14ac:dyDescent="0.25">
      <c r="A15"/>
      <c r="B15"/>
    </row>
    <row r="16" spans="1:17" ht="15.75" x14ac:dyDescent="0.25">
      <c r="A16"/>
      <c r="B16"/>
    </row>
    <row r="17" spans="1:2" ht="15.75" x14ac:dyDescent="0.25">
      <c r="A17"/>
      <c r="B17"/>
    </row>
    <row r="18" spans="1:2" ht="15.75" x14ac:dyDescent="0.25">
      <c r="A18"/>
      <c r="B18"/>
    </row>
    <row r="19" spans="1:2" ht="15.75" x14ac:dyDescent="0.25">
      <c r="A19"/>
      <c r="B19"/>
    </row>
    <row r="20" spans="1:2" ht="15.75" x14ac:dyDescent="0.25">
      <c r="A20"/>
      <c r="B20"/>
    </row>
    <row r="21" spans="1:2" ht="15.75" x14ac:dyDescent="0.25">
      <c r="A21"/>
      <c r="B21"/>
    </row>
    <row r="22" spans="1:2" ht="15.75" x14ac:dyDescent="0.25">
      <c r="A22"/>
      <c r="B22"/>
    </row>
    <row r="23" spans="1:2" ht="15.75" x14ac:dyDescent="0.25">
      <c r="A23"/>
      <c r="B23"/>
    </row>
    <row r="24" spans="1:2" ht="15.75" x14ac:dyDescent="0.25">
      <c r="A24"/>
      <c r="B24"/>
    </row>
    <row r="25" spans="1:2" ht="15.75" x14ac:dyDescent="0.25">
      <c r="A25"/>
      <c r="B25"/>
    </row>
    <row r="26" spans="1:2" ht="15.75" x14ac:dyDescent="0.25">
      <c r="A26"/>
      <c r="B26"/>
    </row>
    <row r="27" spans="1:2" ht="15.75" x14ac:dyDescent="0.25">
      <c r="A27"/>
      <c r="B27"/>
    </row>
    <row r="28" spans="1:2" ht="15.75" x14ac:dyDescent="0.25">
      <c r="A28"/>
      <c r="B28"/>
    </row>
    <row r="29" spans="1:2" ht="15.75" x14ac:dyDescent="0.25">
      <c r="A29"/>
      <c r="B29"/>
    </row>
    <row r="30" spans="1:2" ht="15.75" x14ac:dyDescent="0.25">
      <c r="A30"/>
      <c r="B30"/>
    </row>
    <row r="31" spans="1:2" ht="15.75" x14ac:dyDescent="0.25">
      <c r="A31"/>
      <c r="B31"/>
    </row>
    <row r="32" spans="1:2" ht="15.75" x14ac:dyDescent="0.25">
      <c r="A32"/>
      <c r="B32"/>
    </row>
    <row r="33" spans="1:2" ht="15.75" x14ac:dyDescent="0.25">
      <c r="A33"/>
      <c r="B33"/>
    </row>
    <row r="34" spans="1:2" ht="15.75" x14ac:dyDescent="0.25">
      <c r="A34"/>
      <c r="B34"/>
    </row>
    <row r="35" spans="1:2" ht="15.75" x14ac:dyDescent="0.25">
      <c r="A35"/>
      <c r="B35"/>
    </row>
    <row r="36" spans="1:2" ht="15.75" x14ac:dyDescent="0.25">
      <c r="A36"/>
      <c r="B36"/>
    </row>
    <row r="37" spans="1:2" ht="15.75" x14ac:dyDescent="0.25">
      <c r="A37"/>
      <c r="B37"/>
    </row>
    <row r="38" spans="1:2" ht="15.75" x14ac:dyDescent="0.25">
      <c r="A38"/>
      <c r="B38"/>
    </row>
    <row r="39" spans="1:2" ht="15.75" x14ac:dyDescent="0.25">
      <c r="A39"/>
      <c r="B39"/>
    </row>
    <row r="40" spans="1:2" ht="15.75" x14ac:dyDescent="0.25">
      <c r="A40"/>
      <c r="B40"/>
    </row>
    <row r="41" spans="1:2" ht="15.75" x14ac:dyDescent="0.25">
      <c r="A41"/>
      <c r="B41"/>
    </row>
    <row r="42" spans="1:2" ht="15.75" x14ac:dyDescent="0.25">
      <c r="A42"/>
      <c r="B42"/>
    </row>
    <row r="43" spans="1:2" ht="15.75" x14ac:dyDescent="0.25">
      <c r="A43"/>
      <c r="B43"/>
    </row>
    <row r="44" spans="1:2" ht="15.75" x14ac:dyDescent="0.25">
      <c r="A44"/>
      <c r="B44"/>
    </row>
    <row r="45" spans="1:2" ht="15.75" x14ac:dyDescent="0.25">
      <c r="A45"/>
      <c r="B45"/>
    </row>
    <row r="46" spans="1:2" ht="15.75" x14ac:dyDescent="0.25">
      <c r="A46"/>
      <c r="B46"/>
    </row>
    <row r="47" spans="1:2" ht="15.75" x14ac:dyDescent="0.25">
      <c r="A47"/>
      <c r="B47"/>
    </row>
    <row r="48" spans="1:2" ht="15.75" x14ac:dyDescent="0.25">
      <c r="A48"/>
      <c r="B48"/>
    </row>
    <row r="49" spans="1:2" ht="15.75" x14ac:dyDescent="0.25">
      <c r="A49"/>
      <c r="B49"/>
    </row>
    <row r="50" spans="1:2" ht="15.75" x14ac:dyDescent="0.25">
      <c r="A50"/>
      <c r="B50"/>
    </row>
    <row r="51" spans="1:2" ht="15.75" x14ac:dyDescent="0.25">
      <c r="A51"/>
      <c r="B51"/>
    </row>
    <row r="52" spans="1:2" ht="15.75" x14ac:dyDescent="0.25">
      <c r="A52"/>
      <c r="B52"/>
    </row>
    <row r="53" spans="1:2" ht="15.75" x14ac:dyDescent="0.25">
      <c r="A53"/>
      <c r="B53"/>
    </row>
    <row r="54" spans="1:2" ht="15.75" x14ac:dyDescent="0.25">
      <c r="A54"/>
      <c r="B54"/>
    </row>
    <row r="55" spans="1:2" ht="15.75" x14ac:dyDescent="0.25">
      <c r="A55"/>
      <c r="B55"/>
    </row>
    <row r="56" spans="1:2" ht="15.75" x14ac:dyDescent="0.25">
      <c r="A56"/>
      <c r="B56"/>
    </row>
    <row r="57" spans="1:2" ht="15.75" x14ac:dyDescent="0.25">
      <c r="A57"/>
      <c r="B57" s="9"/>
    </row>
    <row r="58" spans="1:2" ht="15.75" x14ac:dyDescent="0.25">
      <c r="A58"/>
      <c r="B58"/>
    </row>
    <row r="59" spans="1:2" ht="15.75" x14ac:dyDescent="0.25">
      <c r="A59"/>
      <c r="B59"/>
    </row>
    <row r="60" spans="1:2" ht="15.75" x14ac:dyDescent="0.25">
      <c r="A60"/>
      <c r="B60"/>
    </row>
    <row r="61" spans="1:2" ht="15.75" x14ac:dyDescent="0.25">
      <c r="A61"/>
      <c r="B61"/>
    </row>
    <row r="62" spans="1:2" ht="15.75" x14ac:dyDescent="0.25">
      <c r="A62"/>
      <c r="B62"/>
    </row>
    <row r="63" spans="1:2" ht="15.75" x14ac:dyDescent="0.25">
      <c r="A63"/>
      <c r="B63"/>
    </row>
    <row r="64" spans="1:2" ht="15.75" x14ac:dyDescent="0.25">
      <c r="A64"/>
      <c r="B64"/>
    </row>
    <row r="65" spans="1:2" ht="15.75" x14ac:dyDescent="0.25">
      <c r="A65"/>
      <c r="B65"/>
    </row>
    <row r="66" spans="1:2" ht="15.75" x14ac:dyDescent="0.25">
      <c r="A66"/>
      <c r="B66"/>
    </row>
    <row r="67" spans="1:2" ht="15.75" x14ac:dyDescent="0.25">
      <c r="A67"/>
      <c r="B67"/>
    </row>
    <row r="68" spans="1:2" ht="15.75" x14ac:dyDescent="0.25">
      <c r="A68"/>
      <c r="B68"/>
    </row>
    <row r="69" spans="1:2" ht="15.75" x14ac:dyDescent="0.25">
      <c r="A69"/>
      <c r="B69"/>
    </row>
    <row r="70" spans="1:2" ht="15.75" x14ac:dyDescent="0.25">
      <c r="A70"/>
      <c r="B70"/>
    </row>
    <row r="71" spans="1:2" ht="15.75" x14ac:dyDescent="0.25">
      <c r="A71"/>
      <c r="B71"/>
    </row>
    <row r="72" spans="1:2" ht="15.75" x14ac:dyDescent="0.25">
      <c r="A72"/>
      <c r="B72" s="9"/>
    </row>
    <row r="73" spans="1:2" ht="15.75" x14ac:dyDescent="0.25">
      <c r="A73"/>
      <c r="B73"/>
    </row>
    <row r="74" spans="1:2" ht="15.75" x14ac:dyDescent="0.25">
      <c r="A74"/>
      <c r="B74"/>
    </row>
    <row r="75" spans="1:2" ht="15.75" x14ac:dyDescent="0.25">
      <c r="A75"/>
      <c r="B75"/>
    </row>
    <row r="76" spans="1:2" ht="15.75" x14ac:dyDescent="0.25">
      <c r="A76"/>
      <c r="B76"/>
    </row>
    <row r="77" spans="1:2" ht="15.75" x14ac:dyDescent="0.25">
      <c r="A77"/>
      <c r="B77"/>
    </row>
    <row r="78" spans="1:2" ht="15.75" x14ac:dyDescent="0.25">
      <c r="A78"/>
      <c r="B78"/>
    </row>
    <row r="79" spans="1:2" ht="15.75" x14ac:dyDescent="0.25">
      <c r="A79"/>
      <c r="B79"/>
    </row>
    <row r="80" spans="1:2" ht="15.75" x14ac:dyDescent="0.25">
      <c r="A80"/>
      <c r="B80"/>
    </row>
    <row r="81" spans="1:2" ht="15.75" x14ac:dyDescent="0.25">
      <c r="A81"/>
      <c r="B81"/>
    </row>
    <row r="82" spans="1:2" ht="15.75" x14ac:dyDescent="0.25">
      <c r="A82"/>
      <c r="B82"/>
    </row>
    <row r="83" spans="1:2" ht="15.75" x14ac:dyDescent="0.25">
      <c r="A83"/>
      <c r="B83"/>
    </row>
    <row r="84" spans="1:2" ht="15.75" x14ac:dyDescent="0.25">
      <c r="A84"/>
      <c r="B84"/>
    </row>
    <row r="85" spans="1:2" ht="15.75" x14ac:dyDescent="0.25">
      <c r="A85"/>
      <c r="B85"/>
    </row>
    <row r="86" spans="1:2" ht="15.75" x14ac:dyDescent="0.25">
      <c r="A86"/>
      <c r="B86"/>
    </row>
    <row r="87" spans="1:2" ht="15.75" x14ac:dyDescent="0.25">
      <c r="A87"/>
      <c r="B87" s="9"/>
    </row>
    <row r="88" spans="1:2" ht="15.75" x14ac:dyDescent="0.25">
      <c r="A88"/>
      <c r="B88"/>
    </row>
    <row r="89" spans="1:2" ht="15.75" x14ac:dyDescent="0.25">
      <c r="A89"/>
      <c r="B89"/>
    </row>
    <row r="90" spans="1:2" ht="15.75" x14ac:dyDescent="0.25">
      <c r="A90"/>
      <c r="B90"/>
    </row>
    <row r="91" spans="1:2" ht="15.75" x14ac:dyDescent="0.25">
      <c r="A91"/>
      <c r="B91"/>
    </row>
    <row r="92" spans="1:2" ht="15.75" x14ac:dyDescent="0.25">
      <c r="A92"/>
      <c r="B92"/>
    </row>
    <row r="93" spans="1:2" ht="15.75" x14ac:dyDescent="0.25">
      <c r="A93"/>
      <c r="B93"/>
    </row>
    <row r="94" spans="1:2" ht="15.75" x14ac:dyDescent="0.25">
      <c r="A94"/>
      <c r="B94"/>
    </row>
    <row r="95" spans="1:2" ht="15.75" x14ac:dyDescent="0.25">
      <c r="A95"/>
      <c r="B95"/>
    </row>
    <row r="96" spans="1:2" ht="15.75" x14ac:dyDescent="0.25">
      <c r="A96"/>
      <c r="B96"/>
    </row>
    <row r="97" spans="1:2" ht="15.75" x14ac:dyDescent="0.25">
      <c r="A97"/>
      <c r="B97"/>
    </row>
    <row r="98" spans="1:2" ht="15.75" x14ac:dyDescent="0.25">
      <c r="A98"/>
      <c r="B98"/>
    </row>
    <row r="99" spans="1:2" ht="15.75" x14ac:dyDescent="0.25">
      <c r="A99"/>
      <c r="B99"/>
    </row>
    <row r="100" spans="1:2" ht="15.75" x14ac:dyDescent="0.25">
      <c r="A100"/>
      <c r="B100"/>
    </row>
  </sheetData>
  <mergeCells count="2">
    <mergeCell ref="A3:D3"/>
    <mergeCell ref="A2:D2"/>
  </mergeCells>
  <pageMargins left="0.70866141732283472" right="0.70866141732283472" top="0.74803149606299213" bottom="0.74803149606299213" header="0.31496062992125984" footer="0.31496062992125984"/>
  <pageSetup paperSize="9" orientation="portrait" r:id="rId1"/>
  <headerFooter>
    <oddHeader>&amp;LHe Pūrongo Whakahaumaru Huarahi 
– data extracts 2013-2017&amp;C&amp;A&amp;RPage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D8DC1D76F1B547AD655123667F8C42" ma:contentTypeVersion="13" ma:contentTypeDescription="Create a new document." ma:contentTypeScope="" ma:versionID="db8c457b8a0b1b0acdfb9a2415ce2f21">
  <xsd:schema xmlns:xsd="http://www.w3.org/2001/XMLSchema" xmlns:xs="http://www.w3.org/2001/XMLSchema" xmlns:p="http://schemas.microsoft.com/office/2006/metadata/properties" xmlns:ns2="e96d8374-9a8d-4d8c-9e37-af6dd2e2ff6f" xmlns:ns3="d3956b20-4367-4fb7-b0b2-4d88f23c09aa" targetNamespace="http://schemas.microsoft.com/office/2006/metadata/properties" ma:root="true" ma:fieldsID="b9d986be9cc577cbd62561b51d010977" ns2:_="" ns3:_="">
    <xsd:import namespace="e96d8374-9a8d-4d8c-9e37-af6dd2e2ff6f"/>
    <xsd:import namespace="d3956b20-4367-4fb7-b0b2-4d88f23c09a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Descrip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6d8374-9a8d-4d8c-9e37-af6dd2e2ff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e4b948f-bea1-4d61-abd0-a60787be9a7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Description" ma:index="20" nillable="true" ma:displayName="Description " ma:format="Dropdown" ma:internalName="Description">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3956b20-4367-4fb7-b0b2-4d88f23c09a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8663af7-3cd2-4027-9c68-0017ae1ee222}" ma:internalName="TaxCatchAll" ma:showField="CatchAllData" ma:web="d3956b20-4367-4fb7-b0b2-4d88f23c09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3956b20-4367-4fb7-b0b2-4d88f23c09aa" xsi:nil="true"/>
    <Description xmlns="e96d8374-9a8d-4d8c-9e37-af6dd2e2ff6f" xsi:nil="true"/>
    <lcf76f155ced4ddcb4097134ff3c332f xmlns="e96d8374-9a8d-4d8c-9e37-af6dd2e2ff6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B403FF7-F821-49F9-A122-6139208581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6d8374-9a8d-4d8c-9e37-af6dd2e2ff6f"/>
    <ds:schemaRef ds:uri="d3956b20-4367-4fb7-b0b2-4d88f23c09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04F4DAE-21FD-48FF-BDC8-E00DF4417F7E}">
  <ds:schemaRefs>
    <ds:schemaRef ds:uri="http://schemas.microsoft.com/sharepoint/v3/contenttype/forms"/>
  </ds:schemaRefs>
</ds:datastoreItem>
</file>

<file path=customXml/itemProps3.xml><?xml version="1.0" encoding="utf-8"?>
<ds:datastoreItem xmlns:ds="http://schemas.openxmlformats.org/officeDocument/2006/customXml" ds:itemID="{84EF857F-A5BE-43AA-806B-5AB8ACF05C75}">
  <ds:schemaRefs>
    <ds:schemaRef ds:uri="http://purl.org/dc/terms/"/>
    <ds:schemaRef ds:uri="http://purl.org/dc/dcmitype/"/>
    <ds:schemaRef ds:uri="d3956b20-4367-4fb7-b0b2-4d88f23c09aa"/>
    <ds:schemaRef ds:uri="http://schemas.openxmlformats.org/package/2006/metadata/core-properties"/>
    <ds:schemaRef ds:uri="http://purl.org/dc/elements/1.1/"/>
    <ds:schemaRef ds:uri="http://schemas.microsoft.com/office/2006/metadata/properties"/>
    <ds:schemaRef ds:uri="http://schemas.microsoft.com/office/2006/documentManagement/types"/>
    <ds:schemaRef ds:uri="http://schemas.microsoft.com/office/infopath/2007/PartnerControls"/>
    <ds:schemaRef ds:uri="e96d8374-9a8d-4d8c-9e37-af6dd2e2ff6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Notes, Limitations, Caveats</vt:lpstr>
      <vt:lpstr>1. Alcohol</vt:lpstr>
      <vt:lpstr>2. Restraints - Driver</vt:lpstr>
      <vt:lpstr>3. Restraints by Age Band</vt:lpstr>
      <vt:lpstr>4. License Tables</vt:lpstr>
      <vt:lpstr>5. Age Gender Tables</vt:lpstr>
      <vt:lpstr>6. Movements</vt:lpstr>
      <vt:lpstr>7. Time of Day</vt:lpstr>
      <vt:lpstr>8. Road Type</vt:lpstr>
      <vt:lpstr>9. Vehicle ratings</vt:lpstr>
      <vt:lpstr>10. Deprivation Index &amp; DSIs</vt:lpstr>
      <vt:lpstr>'1. Alcohol'!Print_Area</vt:lpstr>
      <vt:lpstr>'10. Deprivation Index &amp; DSIs'!Print_Area</vt:lpstr>
      <vt:lpstr>'2. Restraints - Driver'!Print_Area</vt:lpstr>
      <vt:lpstr>'3. Restraints by Age Band'!Print_Area</vt:lpstr>
      <vt:lpstr>'4. License Tables'!Print_Area</vt:lpstr>
      <vt:lpstr>'5. Age Gender Tables'!Print_Area</vt:lpstr>
      <vt:lpstr>'6. Movements'!Print_Area</vt:lpstr>
      <vt:lpstr>'7. Time of Day'!Print_Area</vt:lpstr>
      <vt:lpstr>'8. Road Type'!Print_Area</vt:lpstr>
      <vt:lpstr>'9. Vehicle ratings'!Print_Area</vt:lpstr>
      <vt:lpstr>'Notes, Limitations, Caveats'!Print_Area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Lynne Batty</dc:creator>
  <cp:lastModifiedBy>Geraldine Christmas</cp:lastModifiedBy>
  <cp:lastPrinted>2025-11-10T01:06:47Z</cp:lastPrinted>
  <dcterms:created xsi:type="dcterms:W3CDTF">2025-10-13T23:28:52Z</dcterms:created>
  <dcterms:modified xsi:type="dcterms:W3CDTF">2025-11-10T01:07:01Z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0x010100E6D8DC1D76F1B547AD655123667F8C42</vt:lpwstr>
  </property>
  <property fmtid="{D5CDD505-2E9C-101B-9397-08002B2CF9AE}" pid="3" name="MediaServiceImageTags">
    <vt:lpwstr/>
  </property>
</Properties>
</file>