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G:\ANALYTICAL SERVICES\OFFICIAL INFORMATION ACT\2021 - Official Information Act\OIA-7758 - Mark Hanna\"/>
    </mc:Choice>
  </mc:AlternateContent>
  <xr:revisionPtr revIDLastSave="0" documentId="13_ncr:1_{3C12542F-7A7B-4892-A9FC-26F65419DC03}" xr6:coauthVersionLast="45" xr6:coauthVersionMax="45" xr10:uidLastSave="{00000000-0000-0000-0000-000000000000}"/>
  <bookViews>
    <workbookView xWindow="-120" yWindow="-120" windowWidth="29040" windowHeight="15840" xr2:uid="{8E470734-E812-4A04-9EBB-691A629AB88D}"/>
  </bookViews>
  <sheets>
    <sheet name="Caveats" sheetId="1" r:id="rId1"/>
    <sheet name="Data" sheetId="2" r:id="rId2"/>
  </sheets>
  <definedNames>
    <definedName name="data_date">Caveats!$C$6</definedName>
    <definedName name="report_date">Caveats!$C$5</definedName>
    <definedName name="request_question">Caveats!$C$7</definedName>
    <definedName name="requestor">Caveats!$C$8</definedName>
    <definedName name="source_database">Caveats!$C$9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 l="1"/>
</calcChain>
</file>

<file path=xl/sharedStrings.xml><?xml version="1.0" encoding="utf-8"?>
<sst xmlns="http://schemas.openxmlformats.org/spreadsheetml/2006/main" count="44" uniqueCount="43">
  <si>
    <t xml:space="preserve">Question:   </t>
  </si>
  <si>
    <t>Requestor:</t>
  </si>
  <si>
    <t>Caveats:</t>
  </si>
  <si>
    <t>Source database:</t>
  </si>
  <si>
    <t>Report date:</t>
  </si>
  <si>
    <t>Data extract date:</t>
  </si>
  <si>
    <t>Created by:</t>
  </si>
  <si>
    <t>Peer reviewed by:</t>
  </si>
  <si>
    <t>This information must be read in conjunction with the caveats in the "Caveats" sheet of this document.</t>
  </si>
  <si>
    <t xml:space="preserve">For further information, please contact </t>
  </si>
  <si>
    <t>StatisticalAnalysis@nzta.govt.nz</t>
  </si>
  <si>
    <t>Driver Licence Register (DLR)</t>
  </si>
  <si>
    <t>Boah Rasmussen (Data Services)</t>
  </si>
  <si>
    <t>Airin Alamsjah (Data Services)</t>
  </si>
  <si>
    <t>— Further information can be found here: https://www.nzta.govt.nz/driver-licences/getting-a-licence/organ-and-tissue-donation/</t>
  </si>
  <si>
    <t>— Donor status is determined by the organ donor flag recorded on DLR.  Where the organ donor flag is selected "Y", the licence holder has indicated that they wish to have the word "DONOR" printed on their photo drive licence.  Where the organ donor 
    flag is selected "N", the licence holder has indicated that they do not wish to be recorded as a donor on DLR.</t>
  </si>
  <si>
    <t>— If a licence holder changes their mind about being an organ donor, they can call the contact centre at Waka Kotahi to have the organ donor status changed on DLR.  It is not mandatory to have a new photo driver licence issued showing the updated 
    donor status, however if the licence holder wishes to have a new photo driver licence issued with the updated donor status, a replacement card can be applied for and the applicant is required to pay the replacement card fee.</t>
  </si>
  <si>
    <t>16-19</t>
  </si>
  <si>
    <t>20-24</t>
  </si>
  <si>
    <t>25-29</t>
  </si>
  <si>
    <t>30-34</t>
  </si>
  <si>
    <t>35-39</t>
  </si>
  <si>
    <t>40-44</t>
  </si>
  <si>
    <t>45-49</t>
  </si>
  <si>
    <t>50-54</t>
  </si>
  <si>
    <t>55-59</t>
  </si>
  <si>
    <t>60-64</t>
  </si>
  <si>
    <t>65-69</t>
  </si>
  <si>
    <t>70-74</t>
  </si>
  <si>
    <t>75 and over</t>
  </si>
  <si>
    <t>Yes</t>
  </si>
  <si>
    <t>Total number of current licence holders by age group and organ donor status</t>
  </si>
  <si>
    <t>Age group</t>
  </si>
  <si>
    <t>OIA-7758 - Mark Hanna</t>
  </si>
  <si>
    <t>Mark Hanna</t>
  </si>
  <si>
    <t>— The data was extracted from the Driver Licence Register (DLR) and is current as at 18 March 2021.</t>
  </si>
  <si>
    <t>— The data is a distinct count of current licence holders with a current Class 1 (Car) and/or Class 6 (Motorcycle) licence held, as at 18 March 2021.</t>
  </si>
  <si>
    <t>— Age is calculated as at 18 March 2021.</t>
  </si>
  <si>
    <t>as at 18 March 2021</t>
  </si>
  <si>
    <t>Organ donor status</t>
  </si>
  <si>
    <t>Total</t>
  </si>
  <si>
    <t>Please release the following information, broken down per age group as in previous years:
1. The numbers of driver licences with and without “DONOR” printed on them.
Please also explain any relevant caveats that should be kept in mind when analysing this information.
Please provide this information in an accessible, searchable format. A spreadsheet format, such as CSV or XLSX, is preferable for tabular data.</t>
  </si>
  <si>
    <t>No or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</si>
</sst>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9]d\ mmmm\ yyyy;@"/>
  </numFmts>
  <fonts count="14" x14ac:knownFonts="1">
    <font>
      <sz val="11"/>
      <color theme="1"/>
      <name val="Calibri"/>
      <family val="2"/>
      <scheme val="minor"/>
    </font>
    <font>
      <sz val="10"/>
      <color theme="1"/>
      <name val="Arial"/>
      <family val="2"/>
    </font>
    <font>
      <sz val="11"/>
      <color theme="1"/>
      <name val="Calibri"/>
      <family val="2"/>
      <scheme val="minor"/>
    </font>
    <font>
      <sz val="10"/>
      <color theme="1"/>
      <name val="Lucida Sans"/>
      <family val="2"/>
    </font>
    <font>
      <i/>
      <sz val="11"/>
      <color theme="1"/>
      <name val="Calibri"/>
      <family val="2"/>
      <scheme val="minor"/>
    </font>
    <font>
      <u/>
      <sz val="11"/>
      <color theme="10"/>
      <name val="Calibri"/>
      <family val="2"/>
      <scheme val="minor"/>
    </font>
    <font>
      <b/>
      <sz val="10"/>
      <color theme="1"/>
      <name val="Arial"/>
      <family val="2"/>
    </font>
    <font>
      <sz val="11"/>
      <color theme="1"/>
      <name val="Arial"/>
      <family val="2"/>
    </font>
    <font>
      <b/>
      <sz val="20"/>
      <color rgb="FF00456B"/>
      <name val="Arial"/>
      <family val="2"/>
    </font>
    <font>
      <sz val="10"/>
      <name val="Arial"/>
      <family val="2"/>
    </font>
    <font>
      <i/>
      <sz val="10"/>
      <name val="Arial"/>
      <family val="2"/>
    </font>
    <font>
      <i/>
      <sz val="10"/>
      <color theme="1"/>
      <name val="Arial"/>
      <family val="2"/>
    </font>
    <font>
      <i/>
      <u/>
      <sz val="10"/>
      <color theme="10"/>
      <name val="Arial"/>
      <family val="2"/>
    </font>
    <font>
      <b/>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0" fontId="5" fillId="0" borderId="0" applyNumberFormat="0" applyFill="0" applyBorder="0" applyAlignment="0" applyProtection="0"/>
  </cellStyleXfs>
  <cellXfs count="33">
    <xf numFmtId="0" fontId="0" fillId="0" borderId="0" xfId="0"/>
    <xf numFmtId="0" fontId="2" fillId="0" borderId="0" xfId="1" applyFont="1"/>
    <xf numFmtId="0" fontId="4" fillId="0" borderId="0" xfId="1" applyFont="1"/>
    <xf numFmtId="0" fontId="7" fillId="0" borderId="0" xfId="0" applyFont="1"/>
    <xf numFmtId="0" fontId="8" fillId="0" borderId="0" xfId="0" applyFont="1"/>
    <xf numFmtId="0" fontId="6" fillId="0" borderId="0" xfId="0" applyFont="1" applyAlignment="1">
      <alignment vertical="center"/>
    </xf>
    <xf numFmtId="164" fontId="9" fillId="0" borderId="0" xfId="0" applyNumberFormat="1" applyFont="1" applyAlignment="1">
      <alignment horizontal="left"/>
    </xf>
    <xf numFmtId="0" fontId="9" fillId="0" borderId="0" xfId="0" applyFont="1"/>
    <xf numFmtId="0" fontId="6" fillId="0" borderId="0" xfId="0" applyFont="1" applyAlignment="1">
      <alignment vertical="top"/>
    </xf>
    <xf numFmtId="0" fontId="1" fillId="0" borderId="0" xfId="0" applyFont="1"/>
    <xf numFmtId="0" fontId="9" fillId="0" borderId="0" xfId="0" applyFont="1" applyAlignment="1">
      <alignment vertical="center"/>
    </xf>
    <xf numFmtId="0" fontId="12" fillId="0" borderId="0" xfId="2" applyFont="1"/>
    <xf numFmtId="0" fontId="2" fillId="0" borderId="1" xfId="1" applyFont="1" applyBorder="1" applyAlignment="1">
      <alignment horizontal="left"/>
    </xf>
    <xf numFmtId="0" fontId="13" fillId="4" borderId="1" xfId="1" applyFont="1" applyFill="1" applyBorder="1" applyAlignment="1">
      <alignment horizontal="center" vertical="center"/>
    </xf>
    <xf numFmtId="3" fontId="2" fillId="0" borderId="1" xfId="1" applyNumberFormat="1" applyFont="1" applyBorder="1" applyAlignment="1">
      <alignment horizontal="center"/>
    </xf>
    <xf numFmtId="0" fontId="2" fillId="0" borderId="8" xfId="1" applyFont="1" applyBorder="1" applyAlignment="1">
      <alignment horizontal="left"/>
    </xf>
    <xf numFmtId="3" fontId="13" fillId="0" borderId="9" xfId="1" applyNumberFormat="1" applyFont="1" applyBorder="1" applyAlignment="1">
      <alignment horizontal="center"/>
    </xf>
    <xf numFmtId="3" fontId="2" fillId="0" borderId="8" xfId="1" applyNumberFormat="1" applyFont="1" applyBorder="1" applyAlignment="1">
      <alignment horizontal="center"/>
    </xf>
    <xf numFmtId="0" fontId="13" fillId="0" borderId="9" xfId="1" applyFont="1" applyBorder="1" applyAlignment="1">
      <alignment horizontal="left"/>
    </xf>
    <xf numFmtId="0" fontId="10" fillId="0" borderId="0" xfId="0" applyFont="1" applyAlignment="1">
      <alignment horizontal="left" vertical="center" wrapText="1"/>
    </xf>
    <xf numFmtId="0" fontId="9" fillId="0" borderId="0" xfId="0" applyFont="1" applyAlignment="1">
      <alignment horizontal="left"/>
    </xf>
    <xf numFmtId="0" fontId="11" fillId="0" borderId="0" xfId="0" applyFont="1" applyAlignment="1">
      <alignment horizontal="right"/>
    </xf>
    <xf numFmtId="0" fontId="9" fillId="0" borderId="0" xfId="0" applyFont="1" applyAlignment="1">
      <alignment horizontal="left" wrapText="1"/>
    </xf>
    <xf numFmtId="0" fontId="9" fillId="0" borderId="0" xfId="0" applyFont="1" applyAlignment="1">
      <alignment horizontal="left" vertical="center" wrapText="1"/>
    </xf>
    <xf numFmtId="0" fontId="13" fillId="2" borderId="2" xfId="1" applyFont="1" applyFill="1" applyBorder="1" applyAlignment="1">
      <alignment horizontal="center"/>
    </xf>
    <xf numFmtId="0" fontId="13" fillId="2" borderId="3" xfId="1" applyFont="1" applyFill="1" applyBorder="1" applyAlignment="1">
      <alignment horizontal="center"/>
    </xf>
    <xf numFmtId="0" fontId="13" fillId="2" borderId="4" xfId="1" applyFont="1" applyFill="1" applyBorder="1" applyAlignment="1">
      <alignment horizontal="center"/>
    </xf>
    <xf numFmtId="0" fontId="13" fillId="3" borderId="1" xfId="1" applyFont="1" applyFill="1" applyBorder="1" applyAlignment="1">
      <alignment horizontal="left"/>
    </xf>
    <xf numFmtId="0" fontId="13" fillId="3" borderId="1" xfId="1" applyFont="1" applyFill="1" applyBorder="1" applyAlignment="1">
      <alignment horizontal="center"/>
    </xf>
    <xf numFmtId="0" fontId="13" fillId="2" borderId="1" xfId="1" applyFont="1" applyFill="1" applyBorder="1" applyAlignment="1">
      <alignment horizontal="center" vertical="center"/>
    </xf>
    <xf numFmtId="0" fontId="4" fillId="2" borderId="5" xfId="1" applyFont="1" applyFill="1" applyBorder="1" applyAlignment="1">
      <alignment horizontal="center"/>
    </xf>
    <xf numFmtId="0" fontId="4" fillId="2" borderId="6" xfId="1" applyFont="1" applyFill="1" applyBorder="1" applyAlignment="1">
      <alignment horizontal="center"/>
    </xf>
    <xf numFmtId="0" fontId="4" fillId="2" borderId="7" xfId="1" applyFont="1" applyFill="1" applyBorder="1" applyAlignment="1">
      <alignment horizontal="center"/>
    </xf>
  </cellXfs>
  <cellStyles count="3">
    <cellStyle name="Hyperlink" xfId="2" builtinId="8"/>
    <cellStyle name="Normal" xfId="0" builtinId="0"/>
    <cellStyle name="Normal 2" xfId="1" xr:uid="{39ACC626-68BD-430A-A247-2DBC8D8FCC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xdr:col>
      <xdr:colOff>856632</xdr:colOff>
      <xdr:row>1</xdr:row>
      <xdr:rowOff>57150</xdr:rowOff>
    </xdr:to>
    <xdr:pic>
      <xdr:nvPicPr>
        <xdr:cNvPr id="2" name="Picture 1" descr="Waka Kotahi logo">
          <a:extLst>
            <a:ext uri="{FF2B5EF4-FFF2-40B4-BE49-F238E27FC236}">
              <a16:creationId xmlns:a16="http://schemas.microsoft.com/office/drawing/2014/main" id="{910BEDD6-6F80-42F7-9BF3-3C183AE6AB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65685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7FCED-5CC7-4FBE-9AD8-B32E9210AFF9}">
  <sheetPr codeName="Sheet1"/>
  <dimension ref="A1:R23"/>
  <sheetViews>
    <sheetView showGridLines="0" tabSelected="1" workbookViewId="0">
      <selection activeCell="A4" sqref="A4"/>
    </sheetView>
  </sheetViews>
  <sheetFormatPr defaultRowHeight="14.25" x14ac:dyDescent="0.2"/>
  <cols>
    <col min="1" max="1" width="9.140625" style="3"/>
    <col min="2" max="2" width="17.85546875" style="3" customWidth="1"/>
    <col min="3" max="3" width="27.85546875" style="3" bestFit="1" customWidth="1"/>
    <col min="4" max="4" width="53.140625" style="3" customWidth="1"/>
    <col min="5" max="16384" width="9.140625" style="3"/>
  </cols>
  <sheetData>
    <row r="1" spans="1:18" ht="48.75" customHeight="1" x14ac:dyDescent="0.2"/>
    <row r="2" spans="1:18" ht="15" customHeight="1" x14ac:dyDescent="0.2"/>
    <row r="3" spans="1:18" ht="26.25" x14ac:dyDescent="0.4">
      <c r="A3" s="4" t="s">
        <v>33</v>
      </c>
    </row>
    <row r="4" spans="1:18" ht="15" customHeight="1" x14ac:dyDescent="0.4">
      <c r="A4" s="4"/>
    </row>
    <row r="5" spans="1:18" x14ac:dyDescent="0.2">
      <c r="B5" s="5" t="s">
        <v>4</v>
      </c>
      <c r="C5" s="6">
        <v>44274</v>
      </c>
      <c r="D5" s="7"/>
    </row>
    <row r="6" spans="1:18" x14ac:dyDescent="0.2">
      <c r="B6" s="5" t="s">
        <v>5</v>
      </c>
      <c r="C6" s="6">
        <v>44274</v>
      </c>
      <c r="D6" s="7"/>
    </row>
    <row r="7" spans="1:18" ht="129" customHeight="1" x14ac:dyDescent="0.2">
      <c r="B7" s="8" t="s">
        <v>0</v>
      </c>
      <c r="C7" s="19" t="s">
        <v>41</v>
      </c>
      <c r="D7" s="19"/>
    </row>
    <row r="8" spans="1:18" x14ac:dyDescent="0.2">
      <c r="B8" s="5" t="s">
        <v>1</v>
      </c>
      <c r="C8" s="7" t="s">
        <v>34</v>
      </c>
      <c r="D8" s="7"/>
    </row>
    <row r="9" spans="1:18" x14ac:dyDescent="0.2">
      <c r="B9" s="5" t="s">
        <v>3</v>
      </c>
      <c r="C9" s="7" t="s">
        <v>11</v>
      </c>
      <c r="D9" s="7"/>
    </row>
    <row r="10" spans="1:18" x14ac:dyDescent="0.2">
      <c r="B10" s="5" t="s">
        <v>6</v>
      </c>
      <c r="C10" s="7" t="s">
        <v>13</v>
      </c>
    </row>
    <row r="11" spans="1:18" x14ac:dyDescent="0.2">
      <c r="B11" s="5" t="s">
        <v>7</v>
      </c>
      <c r="C11" s="7" t="s">
        <v>12</v>
      </c>
      <c r="D11" s="7"/>
    </row>
    <row r="12" spans="1:18" x14ac:dyDescent="0.2">
      <c r="B12" s="9"/>
      <c r="C12" s="20"/>
      <c r="D12" s="20"/>
    </row>
    <row r="13" spans="1:18" x14ac:dyDescent="0.2">
      <c r="B13" s="5" t="s">
        <v>2</v>
      </c>
      <c r="C13" s="10" t="s">
        <v>35</v>
      </c>
      <c r="D13" s="7"/>
    </row>
    <row r="14" spans="1:18" x14ac:dyDescent="0.2">
      <c r="B14" s="9"/>
      <c r="C14" s="10" t="s">
        <v>36</v>
      </c>
      <c r="D14" s="7"/>
    </row>
    <row r="15" spans="1:18" x14ac:dyDescent="0.2">
      <c r="B15" s="9"/>
      <c r="C15" s="7" t="s">
        <v>37</v>
      </c>
    </row>
    <row r="16" spans="1:18" x14ac:dyDescent="0.2">
      <c r="B16" s="9"/>
      <c r="C16" s="22" t="s">
        <v>15</v>
      </c>
      <c r="D16" s="22"/>
      <c r="E16" s="22"/>
      <c r="F16" s="22"/>
      <c r="G16" s="22"/>
      <c r="H16" s="22"/>
      <c r="I16" s="22"/>
      <c r="J16" s="22"/>
      <c r="K16" s="22"/>
      <c r="L16" s="22"/>
      <c r="M16" s="22"/>
      <c r="N16" s="22"/>
      <c r="O16" s="22"/>
      <c r="P16" s="22"/>
      <c r="Q16" s="22"/>
      <c r="R16" s="22"/>
    </row>
    <row r="17" spans="2:18" x14ac:dyDescent="0.2">
      <c r="B17" s="9"/>
      <c r="C17" s="22"/>
      <c r="D17" s="22"/>
      <c r="E17" s="22"/>
      <c r="F17" s="22"/>
      <c r="G17" s="22"/>
      <c r="H17" s="22"/>
      <c r="I17" s="22"/>
      <c r="J17" s="22"/>
      <c r="K17" s="22"/>
      <c r="L17" s="22"/>
      <c r="M17" s="22"/>
      <c r="N17" s="22"/>
      <c r="O17" s="22"/>
      <c r="P17" s="22"/>
      <c r="Q17" s="22"/>
      <c r="R17" s="22"/>
    </row>
    <row r="18" spans="2:18" ht="14.25" customHeight="1" x14ac:dyDescent="0.2">
      <c r="B18" s="9"/>
      <c r="C18" s="23" t="s">
        <v>16</v>
      </c>
      <c r="D18" s="23"/>
      <c r="E18" s="23"/>
      <c r="F18" s="23"/>
      <c r="G18" s="23"/>
      <c r="H18" s="23"/>
      <c r="I18" s="23"/>
      <c r="J18" s="23"/>
      <c r="K18" s="23"/>
      <c r="L18" s="23"/>
      <c r="M18" s="23"/>
      <c r="N18" s="23"/>
      <c r="O18" s="23"/>
      <c r="P18" s="23"/>
      <c r="Q18" s="23"/>
      <c r="R18" s="23"/>
    </row>
    <row r="19" spans="2:18" x14ac:dyDescent="0.2">
      <c r="B19" s="9"/>
      <c r="C19" s="23"/>
      <c r="D19" s="23"/>
      <c r="E19" s="23"/>
      <c r="F19" s="23"/>
      <c r="G19" s="23"/>
      <c r="H19" s="23"/>
      <c r="I19" s="23"/>
      <c r="J19" s="23"/>
      <c r="K19" s="23"/>
      <c r="L19" s="23"/>
      <c r="M19" s="23"/>
      <c r="N19" s="23"/>
      <c r="O19" s="23"/>
      <c r="P19" s="23"/>
      <c r="Q19" s="23"/>
      <c r="R19" s="23"/>
    </row>
    <row r="20" spans="2:18" x14ac:dyDescent="0.2">
      <c r="B20" s="9"/>
      <c r="C20" s="10" t="s">
        <v>14</v>
      </c>
      <c r="D20" s="7"/>
    </row>
    <row r="21" spans="2:18" x14ac:dyDescent="0.2">
      <c r="B21" s="9"/>
      <c r="C21" s="7"/>
      <c r="D21" s="7"/>
    </row>
    <row r="22" spans="2:18" x14ac:dyDescent="0.2">
      <c r="B22" s="21" t="s">
        <v>9</v>
      </c>
      <c r="C22" s="21"/>
      <c r="D22" s="11" t="s">
        <v>10</v>
      </c>
    </row>
    <row r="23" spans="2:18" x14ac:dyDescent="0.2">
      <c r="B23" s="9"/>
      <c r="C23" s="9"/>
      <c r="D23" s="9"/>
    </row>
  </sheetData>
  <mergeCells count="5">
    <mergeCell ref="C7:D7"/>
    <mergeCell ref="C12:D12"/>
    <mergeCell ref="B22:C22"/>
    <mergeCell ref="C16:R17"/>
    <mergeCell ref="C18:R19"/>
  </mergeCells>
  <hyperlinks>
    <hyperlink ref="D22" r:id="rId1" xr:uid="{2A88576B-DEA5-4663-AB2C-48211A99CA77}"/>
  </hyperlinks>
  <pageMargins left="0.7" right="0.7" top="0.75" bottom="0.75" header="0.3" footer="0.3"/>
  <pageSetup paperSize="9" orientation="portrait" horizontalDpi="90" verticalDpi="9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47821-17E4-451B-873A-34AEA9438BD9}">
  <sheetPr codeName="Sheet2"/>
  <dimension ref="A1:E21"/>
  <sheetViews>
    <sheetView showGridLines="0" zoomScaleNormal="100" workbookViewId="0">
      <selection activeCell="A3" sqref="A3"/>
    </sheetView>
  </sheetViews>
  <sheetFormatPr defaultRowHeight="15" x14ac:dyDescent="0.25"/>
  <cols>
    <col min="1" max="1" width="9.140625" style="1"/>
    <col min="2" max="2" width="17.140625" style="1" customWidth="1"/>
    <col min="3" max="5" width="19.42578125" style="1" customWidth="1"/>
    <col min="6" max="16384" width="9.140625" style="1"/>
  </cols>
  <sheetData>
    <row r="1" spans="1:5" x14ac:dyDescent="0.25">
      <c r="A1" s="2" t="s">
        <v>8</v>
      </c>
    </row>
    <row r="2" spans="1:5" x14ac:dyDescent="0.25">
      <c r="A2" s="2" t="str">
        <f>"Data extracted from "&amp;source_database&amp; " on " &amp; TEXT(data_date,"d mmmm yyyy")&amp;" for the " &amp; TEXT(report_date,"d mmmm yyyy") &amp; " report."</f>
        <v>Data extracted from Driver Licence Register (DLR) on 19 March 2021 for the 19 March 2021 report.</v>
      </c>
    </row>
    <row r="4" spans="1:5" x14ac:dyDescent="0.25">
      <c r="B4" s="24" t="s">
        <v>31</v>
      </c>
      <c r="C4" s="25"/>
      <c r="D4" s="25"/>
      <c r="E4" s="26"/>
    </row>
    <row r="5" spans="1:5" x14ac:dyDescent="0.25">
      <c r="B5" s="30" t="s">
        <v>38</v>
      </c>
      <c r="C5" s="31"/>
      <c r="D5" s="31"/>
      <c r="E5" s="32"/>
    </row>
    <row r="6" spans="1:5" x14ac:dyDescent="0.25">
      <c r="B6" s="27" t="s">
        <v>32</v>
      </c>
      <c r="C6" s="28" t="s">
        <v>39</v>
      </c>
      <c r="D6" s="28"/>
      <c r="E6" s="29" t="s">
        <v>40</v>
      </c>
    </row>
    <row r="7" spans="1:5" x14ac:dyDescent="0.25">
      <c r="B7" s="27"/>
      <c r="C7" s="13" t="s">
        <v>30</v>
      </c>
      <c r="D7" s="13" t="s">
        <v>42</v>
      </c>
      <c r="E7" s="29"/>
    </row>
    <row r="8" spans="1:5" x14ac:dyDescent="0.25">
      <c r="B8" s="12" t="s">
        <v>17</v>
      </c>
      <c r="C8" s="14">
        <v>109143</v>
      </c>
      <c r="D8" s="14">
        <v>66684</v>
      </c>
      <c r="E8" s="14">
        <v>175827</v>
      </c>
    </row>
    <row r="9" spans="1:5" x14ac:dyDescent="0.25">
      <c r="B9" s="12" t="s">
        <v>18</v>
      </c>
      <c r="C9" s="14">
        <v>180403</v>
      </c>
      <c r="D9" s="14">
        <v>118265</v>
      </c>
      <c r="E9" s="14">
        <v>298668</v>
      </c>
    </row>
    <row r="10" spans="1:5" x14ac:dyDescent="0.25">
      <c r="B10" s="12" t="s">
        <v>19</v>
      </c>
      <c r="C10" s="14">
        <v>207541</v>
      </c>
      <c r="D10" s="14">
        <v>162156</v>
      </c>
      <c r="E10" s="14">
        <v>369697</v>
      </c>
    </row>
    <row r="11" spans="1:5" x14ac:dyDescent="0.25">
      <c r="B11" s="12" t="s">
        <v>20</v>
      </c>
      <c r="C11" s="14">
        <v>217570</v>
      </c>
      <c r="D11" s="14">
        <v>175389</v>
      </c>
      <c r="E11" s="14">
        <v>392959</v>
      </c>
    </row>
    <row r="12" spans="1:5" x14ac:dyDescent="0.25">
      <c r="B12" s="12" t="s">
        <v>21</v>
      </c>
      <c r="C12" s="14">
        <v>190947</v>
      </c>
      <c r="D12" s="14">
        <v>159108</v>
      </c>
      <c r="E12" s="14">
        <v>350055</v>
      </c>
    </row>
    <row r="13" spans="1:5" x14ac:dyDescent="0.25">
      <c r="B13" s="12" t="s">
        <v>22</v>
      </c>
      <c r="C13" s="14">
        <v>173881</v>
      </c>
      <c r="D13" s="14">
        <v>140641</v>
      </c>
      <c r="E13" s="14">
        <v>314522</v>
      </c>
    </row>
    <row r="14" spans="1:5" x14ac:dyDescent="0.25">
      <c r="B14" s="12" t="s">
        <v>23</v>
      </c>
      <c r="C14" s="14">
        <v>185450</v>
      </c>
      <c r="D14" s="14">
        <v>132428</v>
      </c>
      <c r="E14" s="14">
        <v>317878</v>
      </c>
    </row>
    <row r="15" spans="1:5" x14ac:dyDescent="0.25">
      <c r="B15" s="12" t="s">
        <v>24</v>
      </c>
      <c r="C15" s="14">
        <v>179734</v>
      </c>
      <c r="D15" s="14">
        <v>143120</v>
      </c>
      <c r="E15" s="14">
        <v>322854</v>
      </c>
    </row>
    <row r="16" spans="1:5" x14ac:dyDescent="0.25">
      <c r="B16" s="12" t="s">
        <v>25</v>
      </c>
      <c r="C16" s="14">
        <v>179116</v>
      </c>
      <c r="D16" s="14">
        <v>130015</v>
      </c>
      <c r="E16" s="14">
        <v>309131</v>
      </c>
    </row>
    <row r="17" spans="2:5" x14ac:dyDescent="0.25">
      <c r="B17" s="12" t="s">
        <v>26</v>
      </c>
      <c r="C17" s="14">
        <v>158880</v>
      </c>
      <c r="D17" s="14">
        <v>123220</v>
      </c>
      <c r="E17" s="14">
        <v>282100</v>
      </c>
    </row>
    <row r="18" spans="2:5" x14ac:dyDescent="0.25">
      <c r="B18" s="12" t="s">
        <v>27</v>
      </c>
      <c r="C18" s="14">
        <v>133247</v>
      </c>
      <c r="D18" s="14">
        <v>95808</v>
      </c>
      <c r="E18" s="14">
        <v>229055</v>
      </c>
    </row>
    <row r="19" spans="2:5" x14ac:dyDescent="0.25">
      <c r="B19" s="12" t="s">
        <v>28</v>
      </c>
      <c r="C19" s="14">
        <v>110741</v>
      </c>
      <c r="D19" s="14">
        <v>89827</v>
      </c>
      <c r="E19" s="14">
        <v>200568</v>
      </c>
    </row>
    <row r="20" spans="2:5" ht="15.75" thickBot="1" x14ac:dyDescent="0.3">
      <c r="B20" s="15" t="s">
        <v>29</v>
      </c>
      <c r="C20" s="17">
        <v>119411</v>
      </c>
      <c r="D20" s="17">
        <v>113564</v>
      </c>
      <c r="E20" s="17">
        <v>232975</v>
      </c>
    </row>
    <row r="21" spans="2:5" ht="15.75" thickTop="1" x14ac:dyDescent="0.25">
      <c r="B21" s="18" t="s">
        <v>40</v>
      </c>
      <c r="C21" s="16">
        <v>2146064</v>
      </c>
      <c r="D21" s="16">
        <v>1650225</v>
      </c>
      <c r="E21" s="16">
        <v>3796289</v>
      </c>
    </row>
  </sheetData>
  <mergeCells count="5">
    <mergeCell ref="B4:E4"/>
    <mergeCell ref="B6:B7"/>
    <mergeCell ref="C6:D6"/>
    <mergeCell ref="E6:E7"/>
    <mergeCell ref="B5:E5"/>
  </mergeCells>
  <pageMargins left="0.7" right="0.7" top="0.75" bottom="0.75" header="0.3" footer="0.3"/>
  <pageSetup orientation="portrait" r:id="rId1"/>
  <headerFooter>
    <oddHeader>&amp;L&amp;16&amp;F&amp;R&amp;G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Caveats</vt:lpstr>
      <vt:lpstr>Data</vt:lpstr>
      <vt:lpstr>data_date</vt:lpstr>
      <vt:lpstr>report_date</vt:lpstr>
      <vt:lpstr>request_question</vt:lpstr>
      <vt:lpstr>requestor</vt:lpstr>
      <vt:lpstr>source_database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Iona Collins</dc:creator>
  <cp:lastModifiedBy>Boah Rasmussen</cp:lastModifiedBy>
  <dcterms:created xsi:type="dcterms:W3CDTF">2019-01-22T03:13:04Z</dcterms:created>
  <dcterms:modified xsi:type="dcterms:W3CDTF">2021-03-21T22:06:52Z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