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Administration\EO\LEGAL SERVICES\LEGAL SERVICES\OIA\SHARMA, Miss\SHARMA, Miss_OIA1\"/>
    </mc:Choice>
  </mc:AlternateContent>
  <bookViews>
    <workbookView xWindow="20370" yWindow="-120" windowWidth="25440" windowHeight="15390"/>
  </bookViews>
  <sheets>
    <sheet name="BOPT_DATA" sheetId="1" r:id="rId1"/>
    <sheet name="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 l="1"/>
  <c r="I12" i="1"/>
  <c r="D11" i="1"/>
  <c r="H11" i="1"/>
  <c r="G11" i="1"/>
  <c r="F11" i="1"/>
  <c r="E11" i="1"/>
  <c r="D12" i="1"/>
  <c r="H18" i="1" l="1"/>
  <c r="H19" i="1" l="1"/>
  <c r="F12" i="1" l="1"/>
  <c r="G12" i="1"/>
  <c r="H12" i="1"/>
  <c r="E12" i="1"/>
</calcChain>
</file>

<file path=xl/sharedStrings.xml><?xml version="1.0" encoding="utf-8"?>
<sst xmlns="http://schemas.openxmlformats.org/spreadsheetml/2006/main" count="44" uniqueCount="29">
  <si>
    <t>Domestic</t>
  </si>
  <si>
    <t>General</t>
  </si>
  <si>
    <t>International</t>
  </si>
  <si>
    <r>
      <rPr>
        <b/>
        <sz val="9"/>
        <color theme="1"/>
        <rFont val="Calibri"/>
        <family val="2"/>
        <scheme val="minor"/>
      </rPr>
      <t>UTAS</t>
    </r>
    <r>
      <rPr>
        <sz val="9"/>
        <color theme="1"/>
        <rFont val="Calibri"/>
        <family val="2"/>
        <scheme val="minor"/>
      </rPr>
      <t>: Students with disabilities</t>
    </r>
  </si>
  <si>
    <r>
      <rPr>
        <b/>
        <sz val="9"/>
        <color theme="1"/>
        <rFont val="Calibri"/>
        <family val="2"/>
        <scheme val="minor"/>
      </rPr>
      <t>UTAS</t>
    </r>
    <r>
      <rPr>
        <sz val="9"/>
        <color theme="1"/>
        <rFont val="Calibri"/>
        <family val="2"/>
        <scheme val="minor"/>
      </rPr>
      <t>: Students from low socioeconomic backgrounds</t>
    </r>
  </si>
  <si>
    <r>
      <rPr>
        <b/>
        <sz val="9"/>
        <color theme="1"/>
        <rFont val="Calibri"/>
        <family val="2"/>
        <scheme val="minor"/>
      </rPr>
      <t>UTAS</t>
    </r>
    <r>
      <rPr>
        <sz val="9"/>
        <color theme="1"/>
        <rFont val="Calibri"/>
        <family val="2"/>
        <scheme val="minor"/>
      </rPr>
      <t>: Students from Refugee backgrounds</t>
    </r>
  </si>
  <si>
    <r>
      <rPr>
        <b/>
        <sz val="9"/>
        <color theme="1"/>
        <rFont val="Calibri"/>
        <family val="2"/>
        <scheme val="minor"/>
      </rPr>
      <t>UTAS</t>
    </r>
    <r>
      <rPr>
        <sz val="9"/>
        <color theme="1"/>
        <rFont val="Calibri"/>
        <family val="2"/>
        <scheme val="minor"/>
      </rPr>
      <t>: MAORI: 3</t>
    </r>
  </si>
  <si>
    <r>
      <rPr>
        <b/>
        <sz val="9"/>
        <color theme="1"/>
        <rFont val="Calibri"/>
        <family val="2"/>
        <scheme val="minor"/>
      </rPr>
      <t>UTAS</t>
    </r>
    <r>
      <rPr>
        <sz val="9"/>
        <color theme="1"/>
        <rFont val="Calibri"/>
        <family val="2"/>
        <scheme val="minor"/>
      </rPr>
      <t>: PACIFIC: 3</t>
    </r>
  </si>
  <si>
    <t>RRAS</t>
  </si>
  <si>
    <r>
      <rPr>
        <b/>
        <sz val="9"/>
        <color theme="1"/>
        <rFont val="Calibri"/>
        <family val="2"/>
        <scheme val="minor"/>
      </rPr>
      <t>*MAPAS</t>
    </r>
    <r>
      <rPr>
        <sz val="9"/>
        <color theme="1"/>
        <rFont val="Calibri"/>
        <family val="2"/>
        <scheme val="minor"/>
      </rPr>
      <t xml:space="preserve"> (MAPAS include UTAS Maori: 3, Pacific: 3)</t>
    </r>
  </si>
  <si>
    <t>Applications</t>
  </si>
  <si>
    <t>Category 1</t>
  </si>
  <si>
    <t>Category 2</t>
  </si>
  <si>
    <t>First Year UoA</t>
  </si>
  <si>
    <t>Graduate</t>
  </si>
  <si>
    <t>Invited for Interviews</t>
  </si>
  <si>
    <t>Filled Seats</t>
  </si>
  <si>
    <t>General Seats</t>
  </si>
  <si>
    <t>Interview Core GPA cut-off</t>
  </si>
  <si>
    <t>Question type</t>
  </si>
  <si>
    <t>Notes</t>
  </si>
  <si>
    <t>Number of General seats available</t>
  </si>
  <si>
    <t>The numbers of available seats for domestic programme total, MAPAS, RRAS, UTAS, are as specified in the Programme and course limitations (https://www.staff.auckland.ac.nz/en/teaching-and-students/academic-programmes/programme-course-limitations.html).The number of available seats for General category is domestic programme total with MAPAS, RRAS, and UTAS, numbers deducted.</t>
  </si>
  <si>
    <t>Applicants</t>
  </si>
  <si>
    <t>The numbers of applicants.</t>
  </si>
  <si>
    <t>Applicants Invited for Interviews</t>
  </si>
  <si>
    <t>The number of applicants offerred an interview, irrespective of them attending the interview.</t>
  </si>
  <si>
    <t>The numbers of filled seats are based on students active in the BOPTOM programme Year 2 (BOPT 200 Level) for the academic year.</t>
  </si>
  <si>
    <r>
      <rPr>
        <sz val="11"/>
        <rFont val="Calibri"/>
        <family val="2"/>
        <scheme val="minor"/>
      </rPr>
      <t xml:space="preserve">Interview GPA cut-offs for applicants under First Year category were based on Core Optimal GPA. 
</t>
    </r>
    <r>
      <rPr>
        <sz val="11"/>
        <color theme="1"/>
        <rFont val="Calibri"/>
        <family val="2"/>
        <scheme val="minor"/>
      </rPr>
      <t>Interview GPA cut-offs for Graduate applicants differ for those who have all their grades at the time of interview shortlisting, and those who have yet to complete their programmes of study. Here the numbers are the lower of the two. Perhaps a note could be added to state that the GPA cut-off can be different for Grads who did not have all their final grades at the time of interview shortlisting.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</si>
</sst>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xf>
    <xf numFmtId="0" fontId="3" fillId="0" borderId="0" xfId="0" applyFont="1"/>
    <xf numFmtId="0" fontId="2" fillId="0" borderId="0" xfId="0" applyFont="1" applyAlignment="1">
      <alignment horizontal="left"/>
    </xf>
    <xf numFmtId="0" fontId="3" fillId="0" borderId="0" xfId="0" applyFont="1" applyAlignment="1">
      <alignment horizontal="right"/>
    </xf>
    <xf numFmtId="0" fontId="2" fillId="0" borderId="0" xfId="0" applyFont="1" applyFill="1"/>
    <xf numFmtId="0" fontId="3" fillId="0" borderId="0" xfId="0" applyFont="1" applyFill="1"/>
    <xf numFmtId="0" fontId="4" fillId="0" borderId="0" xfId="0" applyFont="1" applyAlignment="1">
      <alignment horizontal="left" vertical="center"/>
    </xf>
    <xf numFmtId="0" fontId="4" fillId="0" borderId="0" xfId="0" applyFont="1" applyAlignment="1">
      <alignment horizontal="left"/>
    </xf>
    <xf numFmtId="0" fontId="2" fillId="0" borderId="1" xfId="0" applyFont="1" applyBorder="1" applyAlignment="1">
      <alignment horizontal="right" vertical="center"/>
    </xf>
    <xf numFmtId="0" fontId="1" fillId="0" borderId="2" xfId="0" applyFont="1" applyBorder="1" applyAlignment="1">
      <alignment vertical="top"/>
    </xf>
    <xf numFmtId="0" fontId="1" fillId="0" borderId="2" xfId="0" applyFont="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0" fillId="0" borderId="0" xfId="0" applyFill="1" applyAlignment="1">
      <alignment vertical="top"/>
    </xf>
    <xf numFmtId="0" fontId="0" fillId="0" borderId="2" xfId="0" applyFill="1" applyBorder="1" applyAlignment="1">
      <alignment vertical="top"/>
    </xf>
    <xf numFmtId="0" fontId="5" fillId="0" borderId="2" xfId="0" applyFont="1" applyBorder="1"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I29" sqref="I29"/>
    </sheetView>
  </sheetViews>
  <sheetFormatPr defaultColWidth="9.1796875" defaultRowHeight="12" x14ac:dyDescent="0.3"/>
  <cols>
    <col min="1" max="1" width="43.26953125" style="1" bestFit="1" customWidth="1"/>
    <col min="2" max="2" width="9.1796875" style="1"/>
    <col min="3" max="3" width="11.81640625" style="1" bestFit="1" customWidth="1"/>
    <col min="4" max="16384" width="9.1796875" style="1"/>
  </cols>
  <sheetData>
    <row r="1" spans="1:9" x14ac:dyDescent="0.3">
      <c r="B1" s="6" t="s">
        <v>11</v>
      </c>
      <c r="C1" s="6" t="s">
        <v>12</v>
      </c>
      <c r="D1" s="10">
        <v>2015</v>
      </c>
      <c r="E1" s="10">
        <v>2016</v>
      </c>
      <c r="F1" s="10">
        <v>2017</v>
      </c>
      <c r="G1" s="10">
        <v>2018</v>
      </c>
      <c r="H1" s="10">
        <v>2019</v>
      </c>
      <c r="I1" s="10">
        <v>2020</v>
      </c>
    </row>
    <row r="2" spans="1:9" s="6" customFormat="1" x14ac:dyDescent="0.3">
      <c r="A2" s="6" t="s">
        <v>2</v>
      </c>
      <c r="D2" s="6">
        <v>5</v>
      </c>
      <c r="E2" s="6">
        <v>5</v>
      </c>
      <c r="F2" s="6">
        <v>5</v>
      </c>
      <c r="G2" s="6">
        <v>5</v>
      </c>
      <c r="H2" s="6">
        <v>5</v>
      </c>
      <c r="I2" s="6">
        <v>5</v>
      </c>
    </row>
    <row r="3" spans="1:9" s="6" customFormat="1" x14ac:dyDescent="0.3">
      <c r="A3" s="6" t="s">
        <v>0</v>
      </c>
      <c r="D3" s="6">
        <v>55</v>
      </c>
      <c r="E3" s="6">
        <v>55</v>
      </c>
      <c r="F3" s="6">
        <v>55</v>
      </c>
      <c r="G3" s="6">
        <v>55</v>
      </c>
      <c r="H3" s="6">
        <v>55</v>
      </c>
      <c r="I3" s="6">
        <v>55</v>
      </c>
    </row>
    <row r="4" spans="1:9" x14ac:dyDescent="0.3">
      <c r="A4" s="2" t="s">
        <v>9</v>
      </c>
      <c r="C4" s="3"/>
      <c r="D4" s="4">
        <v>12</v>
      </c>
      <c r="E4" s="7">
        <v>12</v>
      </c>
      <c r="F4" s="7">
        <v>12</v>
      </c>
      <c r="G4" s="7">
        <v>12</v>
      </c>
      <c r="H4" s="7">
        <v>12</v>
      </c>
      <c r="I4" s="7">
        <v>12</v>
      </c>
    </row>
    <row r="5" spans="1:9" x14ac:dyDescent="0.3">
      <c r="A5" s="2" t="s">
        <v>6</v>
      </c>
      <c r="C5" s="3"/>
      <c r="D5" s="11">
        <v>3</v>
      </c>
      <c r="E5" s="12">
        <v>3</v>
      </c>
      <c r="F5" s="12">
        <v>3</v>
      </c>
      <c r="G5" s="12">
        <v>3</v>
      </c>
      <c r="H5" s="12">
        <v>3</v>
      </c>
      <c r="I5" s="12">
        <v>3</v>
      </c>
    </row>
    <row r="6" spans="1:9" x14ac:dyDescent="0.3">
      <c r="A6" s="2" t="s">
        <v>7</v>
      </c>
      <c r="C6" s="3"/>
      <c r="D6" s="11">
        <v>3</v>
      </c>
      <c r="E6" s="12">
        <v>3</v>
      </c>
      <c r="F6" s="12">
        <v>3</v>
      </c>
      <c r="G6" s="12">
        <v>3</v>
      </c>
      <c r="H6" s="12">
        <v>3</v>
      </c>
      <c r="I6" s="12">
        <v>3</v>
      </c>
    </row>
    <row r="7" spans="1:9" x14ac:dyDescent="0.3">
      <c r="A7" s="2" t="s">
        <v>3</v>
      </c>
      <c r="C7" s="3"/>
      <c r="D7" s="4">
        <v>1</v>
      </c>
      <c r="E7" s="7">
        <v>1</v>
      </c>
      <c r="F7" s="7">
        <v>1</v>
      </c>
      <c r="G7" s="7">
        <v>1</v>
      </c>
      <c r="H7" s="7">
        <v>1</v>
      </c>
      <c r="I7" s="7">
        <v>1</v>
      </c>
    </row>
    <row r="8" spans="1:9" x14ac:dyDescent="0.3">
      <c r="A8" s="2" t="s">
        <v>4</v>
      </c>
      <c r="D8" s="4">
        <v>1</v>
      </c>
      <c r="E8" s="7">
        <v>2</v>
      </c>
      <c r="F8" s="7">
        <v>2</v>
      </c>
      <c r="G8" s="7">
        <v>2</v>
      </c>
      <c r="H8" s="7">
        <v>2</v>
      </c>
      <c r="I8" s="7">
        <v>2</v>
      </c>
    </row>
    <row r="9" spans="1:9" x14ac:dyDescent="0.3">
      <c r="A9" s="5" t="s">
        <v>5</v>
      </c>
      <c r="D9" s="4">
        <v>1</v>
      </c>
      <c r="E9" s="7">
        <v>1</v>
      </c>
      <c r="F9" s="7">
        <v>1</v>
      </c>
      <c r="G9" s="7">
        <v>1</v>
      </c>
      <c r="H9" s="7">
        <v>1</v>
      </c>
      <c r="I9" s="7">
        <v>1</v>
      </c>
    </row>
    <row r="10" spans="1:9" x14ac:dyDescent="0.3">
      <c r="A10" s="8" t="s">
        <v>8</v>
      </c>
      <c r="D10" s="4"/>
      <c r="E10" s="7"/>
      <c r="F10" s="7"/>
      <c r="G10" s="7">
        <v>5</v>
      </c>
      <c r="H10" s="7">
        <v>5</v>
      </c>
      <c r="I10" s="7">
        <v>5</v>
      </c>
    </row>
    <row r="11" spans="1:9" x14ac:dyDescent="0.3">
      <c r="D11" s="13">
        <f t="shared" ref="D11:I11" si="0">D4+D7+D8+D9+D10</f>
        <v>15</v>
      </c>
      <c r="E11" s="13">
        <f t="shared" si="0"/>
        <v>16</v>
      </c>
      <c r="F11" s="13">
        <f t="shared" si="0"/>
        <v>16</v>
      </c>
      <c r="G11" s="13">
        <f t="shared" si="0"/>
        <v>21</v>
      </c>
      <c r="H11" s="13">
        <f t="shared" si="0"/>
        <v>21</v>
      </c>
      <c r="I11" s="13">
        <f t="shared" si="0"/>
        <v>21</v>
      </c>
    </row>
    <row r="12" spans="1:9" x14ac:dyDescent="0.3">
      <c r="A12" s="3" t="s">
        <v>17</v>
      </c>
      <c r="D12" s="1">
        <f t="shared" ref="D12:I12" si="1">D3-D11</f>
        <v>40</v>
      </c>
      <c r="E12" s="1">
        <f t="shared" si="1"/>
        <v>39</v>
      </c>
      <c r="F12" s="1">
        <f t="shared" si="1"/>
        <v>39</v>
      </c>
      <c r="G12" s="1">
        <f t="shared" si="1"/>
        <v>34</v>
      </c>
      <c r="H12" s="1">
        <f t="shared" si="1"/>
        <v>34</v>
      </c>
      <c r="I12" s="1">
        <f t="shared" si="1"/>
        <v>34</v>
      </c>
    </row>
    <row r="15" spans="1:9" x14ac:dyDescent="0.3">
      <c r="A15" s="1" t="s">
        <v>10</v>
      </c>
      <c r="B15" s="1" t="s">
        <v>1</v>
      </c>
      <c r="C15" s="1" t="s">
        <v>13</v>
      </c>
      <c r="D15" s="1">
        <v>153</v>
      </c>
      <c r="E15" s="1">
        <v>183</v>
      </c>
      <c r="F15" s="1">
        <v>185</v>
      </c>
      <c r="G15" s="9">
        <v>194</v>
      </c>
      <c r="H15" s="1">
        <v>224</v>
      </c>
      <c r="I15" s="1">
        <v>207</v>
      </c>
    </row>
    <row r="16" spans="1:9" x14ac:dyDescent="0.3">
      <c r="B16" s="1" t="s">
        <v>1</v>
      </c>
      <c r="C16" s="1" t="s">
        <v>14</v>
      </c>
      <c r="D16" s="1">
        <v>75</v>
      </c>
      <c r="E16" s="1">
        <v>52</v>
      </c>
      <c r="F16" s="1">
        <v>51</v>
      </c>
      <c r="G16" s="9">
        <v>49</v>
      </c>
      <c r="H16" s="1">
        <v>58</v>
      </c>
      <c r="I16" s="1">
        <v>50</v>
      </c>
    </row>
    <row r="18" spans="1:9" x14ac:dyDescent="0.3">
      <c r="A18" s="1" t="s">
        <v>15</v>
      </c>
      <c r="B18" s="1" t="s">
        <v>1</v>
      </c>
      <c r="C18" s="1" t="s">
        <v>13</v>
      </c>
      <c r="D18" s="1">
        <v>114</v>
      </c>
      <c r="E18" s="1">
        <v>147</v>
      </c>
      <c r="F18" s="1">
        <v>134</v>
      </c>
      <c r="G18" s="1">
        <v>151</v>
      </c>
      <c r="H18" s="1">
        <f>193+11</f>
        <v>204</v>
      </c>
      <c r="I18" s="1">
        <v>196</v>
      </c>
    </row>
    <row r="19" spans="1:9" x14ac:dyDescent="0.3">
      <c r="B19" s="1" t="s">
        <v>1</v>
      </c>
      <c r="C19" s="1" t="s">
        <v>14</v>
      </c>
      <c r="D19" s="1">
        <v>39</v>
      </c>
      <c r="E19" s="1">
        <v>36</v>
      </c>
      <c r="F19" s="1">
        <v>28</v>
      </c>
      <c r="G19" s="1">
        <v>34</v>
      </c>
      <c r="H19" s="1">
        <f>22+4</f>
        <v>26</v>
      </c>
      <c r="I19" s="1">
        <v>37</v>
      </c>
    </row>
    <row r="21" spans="1:9" x14ac:dyDescent="0.3">
      <c r="A21" s="1" t="s">
        <v>16</v>
      </c>
      <c r="B21" s="1" t="s">
        <v>1</v>
      </c>
      <c r="C21" s="1" t="s">
        <v>13</v>
      </c>
      <c r="D21" s="1">
        <v>35</v>
      </c>
      <c r="E21" s="1">
        <v>34</v>
      </c>
      <c r="F21" s="1">
        <v>35</v>
      </c>
      <c r="G21" s="1">
        <v>42</v>
      </c>
      <c r="H21" s="1">
        <v>41</v>
      </c>
      <c r="I21" s="1">
        <v>39</v>
      </c>
    </row>
    <row r="22" spans="1:9" x14ac:dyDescent="0.3">
      <c r="B22" s="1" t="s">
        <v>1</v>
      </c>
      <c r="C22" s="1" t="s">
        <v>14</v>
      </c>
      <c r="D22" s="1">
        <v>10</v>
      </c>
      <c r="E22" s="1">
        <v>5</v>
      </c>
      <c r="F22" s="1">
        <v>10</v>
      </c>
      <c r="G22" s="1">
        <v>9</v>
      </c>
      <c r="H22" s="1">
        <v>4</v>
      </c>
      <c r="I22" s="1">
        <v>8</v>
      </c>
    </row>
    <row r="24" spans="1:9" x14ac:dyDescent="0.3">
      <c r="A24" s="1" t="s">
        <v>18</v>
      </c>
      <c r="B24" s="1" t="s">
        <v>1</v>
      </c>
      <c r="C24" s="1" t="s">
        <v>13</v>
      </c>
      <c r="H24" s="1">
        <v>7</v>
      </c>
      <c r="I24" s="1">
        <v>7.25</v>
      </c>
    </row>
    <row r="25" spans="1:9" x14ac:dyDescent="0.3">
      <c r="B25" s="1" t="s">
        <v>1</v>
      </c>
      <c r="C25" s="1" t="s">
        <v>14</v>
      </c>
      <c r="H25" s="1">
        <v>6</v>
      </c>
      <c r="I25" s="1">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5" zoomScaleNormal="85" workbookViewId="0"/>
  </sheetViews>
  <sheetFormatPr defaultRowHeight="14.5" x14ac:dyDescent="0.35"/>
  <cols>
    <col min="1" max="1" width="39.26953125" style="21" customWidth="1"/>
    <col min="2" max="2" width="81.26953125" style="21" customWidth="1"/>
  </cols>
  <sheetData>
    <row r="1" spans="1:2" x14ac:dyDescent="0.35">
      <c r="A1" s="14" t="s">
        <v>19</v>
      </c>
      <c r="B1" s="15" t="s">
        <v>20</v>
      </c>
    </row>
    <row r="2" spans="1:2" ht="72.5" x14ac:dyDescent="0.35">
      <c r="A2" s="16" t="s">
        <v>21</v>
      </c>
      <c r="B2" s="17" t="s">
        <v>22</v>
      </c>
    </row>
    <row r="3" spans="1:2" x14ac:dyDescent="0.35">
      <c r="A3" s="16" t="s">
        <v>23</v>
      </c>
      <c r="B3" s="17" t="s">
        <v>24</v>
      </c>
    </row>
    <row r="4" spans="1:2" x14ac:dyDescent="0.35">
      <c r="A4" s="18" t="s">
        <v>25</v>
      </c>
      <c r="B4" s="17" t="s">
        <v>26</v>
      </c>
    </row>
    <row r="5" spans="1:2" ht="29" x14ac:dyDescent="0.35">
      <c r="A5" s="19" t="s">
        <v>16</v>
      </c>
      <c r="B5" s="20" t="s">
        <v>27</v>
      </c>
    </row>
    <row r="6" spans="1:2" ht="101.5" x14ac:dyDescent="0.35">
      <c r="A6" s="19" t="s">
        <v>18</v>
      </c>
      <c r="B6" s="17"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BOPT_DATA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Dilini Jayatilake</dc:creator>
  <cp:lastModifiedBy>Landon James Watt</cp:lastModifiedBy>
  <dcterms:created xsi:type="dcterms:W3CDTF">2020-09-20T23:26:18Z</dcterms:created>
  <dcterms:modified xsi:type="dcterms:W3CDTF">2020-10-09T01:08:12Z</dcterms:modified>
</cp:coreProperties>
</file>